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город Кимры на 2022 год" sheetId="1" r:id="rId1"/>
  </sheets>
  <definedNames/>
  <calcPr fullCalcOnLoad="1"/>
</workbook>
</file>

<file path=xl/sharedStrings.xml><?xml version="1.0" encoding="utf-8"?>
<sst xmlns="http://schemas.openxmlformats.org/spreadsheetml/2006/main" count="323" uniqueCount="146">
  <si>
    <t>Адрес</t>
  </si>
  <si>
    <t>Кол-во
ПГ</t>
  </si>
  <si>
    <t>Кол-во
ВПГ</t>
  </si>
  <si>
    <t>Кол-во
АОГВ</t>
  </si>
  <si>
    <t>Ведомственная
принадлежность</t>
  </si>
  <si>
    <t>ВСЕГО НА ГОД:</t>
  </si>
  <si>
    <t>ЯНВАРЬ</t>
  </si>
  <si>
    <t xml:space="preserve">                   ИТОГО:</t>
  </si>
  <si>
    <t>ФЕВРАЛЬ</t>
  </si>
  <si>
    <t>МАРТ</t>
  </si>
  <si>
    <t>до 5</t>
  </si>
  <si>
    <t>от 6 до 10</t>
  </si>
  <si>
    <t>технического обслуживания ВДГО и ВКГО</t>
  </si>
  <si>
    <t>Кимры, 60 лет Октября, д.20</t>
  </si>
  <si>
    <t>Кимры, 60 лет Октября, д.32б</t>
  </si>
  <si>
    <t>Кимры, 60 лет Октября, д.34</t>
  </si>
  <si>
    <t>Кимры, 60 лет Октября, д.36</t>
  </si>
  <si>
    <t>Кимры, 60 лет Октября, д.38</t>
  </si>
  <si>
    <t>Кимры, 60 лет Октября, д.39</t>
  </si>
  <si>
    <t>Кимры, 60 лет Октября, д.7а</t>
  </si>
  <si>
    <t>Кимры, Ильича, д.4</t>
  </si>
  <si>
    <t>Кимры, Ильича, д.5/18</t>
  </si>
  <si>
    <t>Кимры, Инженерная, д.12</t>
  </si>
  <si>
    <t>Кимры, Инженерная, д.14</t>
  </si>
  <si>
    <t>Кимры, Инженерная, д.16</t>
  </si>
  <si>
    <t>Кимры, 60 лет Октября, д.16</t>
  </si>
  <si>
    <t>Кимры, 60 лет Октября, д.18</t>
  </si>
  <si>
    <t>Кимры, 60 лет Октября, д.22</t>
  </si>
  <si>
    <t>Кимры, 60 лет Октября, д.24</t>
  </si>
  <si>
    <t>Кимры, 60 лет Октября, д.26</t>
  </si>
  <si>
    <t>Кимры, 60 лет Октября, д.28</t>
  </si>
  <si>
    <t>Кимры, 60 лет Октября, д.28а</t>
  </si>
  <si>
    <t>Кимры, 60 лет Октября, д.30</t>
  </si>
  <si>
    <t>Кимры, 60 лет Октября, д.32</t>
  </si>
  <si>
    <t>Кимры, 60 лет Октября, д.32а</t>
  </si>
  <si>
    <t>Кимры, Кольцова, д.48</t>
  </si>
  <si>
    <t>Кимры, Комбинатская, д.10а</t>
  </si>
  <si>
    <t>Кимры, Туполева, д.3А</t>
  </si>
  <si>
    <t>Кимры, 60 лет Октября, д.1</t>
  </si>
  <si>
    <t>Кимры, 60 лет Октября, д.12</t>
  </si>
  <si>
    <t>Кимры, 60 лет Октября, д.14</t>
  </si>
  <si>
    <t>Кимры, 60 лет Октября, д.5</t>
  </si>
  <si>
    <t>Кимры, 60 лет Октября, д.6</t>
  </si>
  <si>
    <t>Кимры, 60 лет Октября, д.8</t>
  </si>
  <si>
    <t>Кимры, Ильича, д.11</t>
  </si>
  <si>
    <t>Кимры, Ильича, д.6</t>
  </si>
  <si>
    <t>Кимры, Ильича, д.7</t>
  </si>
  <si>
    <t>Кимры, Ильича, д.9</t>
  </si>
  <si>
    <t>Кимры, Комбинатская, д.10</t>
  </si>
  <si>
    <t>Кимры, Комбинатская, д.11</t>
  </si>
  <si>
    <t>Кимры, Комбинатская, д.5</t>
  </si>
  <si>
    <t>Кимры, Комбинатская, д.7</t>
  </si>
  <si>
    <t>Кимры, Комбинатская, д.9</t>
  </si>
  <si>
    <t>Кимры, Сосновая, д.1</t>
  </si>
  <si>
    <t>Кимры, Сосновая, д.3</t>
  </si>
  <si>
    <t>Кимры, Савеловский пр., д.6</t>
  </si>
  <si>
    <t>Кимры, Титова пр., д.17</t>
  </si>
  <si>
    <t>Кимры, Савеловский пр., д.8</t>
  </si>
  <si>
    <t>Кимры, Савеловский пр., д.10</t>
  </si>
  <si>
    <t>Кимры, Савеловский пр., д.12</t>
  </si>
  <si>
    <t>ЖСК-5</t>
  </si>
  <si>
    <t>Кимры, Савеловский пр., д.9а</t>
  </si>
  <si>
    <t>Кимры, Володарского, д.110</t>
  </si>
  <si>
    <t>ЖСК-9</t>
  </si>
  <si>
    <t>Кимры, Савеловская наб., д.10</t>
  </si>
  <si>
    <t>Кимры, Урицкого, д.71/36</t>
  </si>
  <si>
    <t>Кимры, Кириллова, д.2</t>
  </si>
  <si>
    <t>Кимры, Кириллова, д.4</t>
  </si>
  <si>
    <t>Кимры, Кириллова, д.5</t>
  </si>
  <si>
    <t>Кимры, Кириллова, д.6</t>
  </si>
  <si>
    <t>Кимры, Кириллова, д.7</t>
  </si>
  <si>
    <t>Кимры, Кириллова, д.8</t>
  </si>
  <si>
    <t>Кимры, Кириллова, д.9</t>
  </si>
  <si>
    <t>Кимры, Коммунистическая, д.14</t>
  </si>
  <si>
    <t>Кимры, Коммунистическая, д.22а</t>
  </si>
  <si>
    <t>Кимры, Комсомольская, д.15</t>
  </si>
  <si>
    <t>Кимры, Кропоткина, д.20</t>
  </si>
  <si>
    <t>Кимры, Лоткова, д.10</t>
  </si>
  <si>
    <t>Кимры, Лоткова, д.12</t>
  </si>
  <si>
    <t>Кимры, Лоткова, д.13</t>
  </si>
  <si>
    <t>Кимры, Лоткова, д.15</t>
  </si>
  <si>
    <t>Кимры, Лоткова, д.19</t>
  </si>
  <si>
    <t>Кимры, Лоткова, д.21</t>
  </si>
  <si>
    <t>Кимры, М.Садовая, д.52</t>
  </si>
  <si>
    <t>Кимры, Мира, д.1</t>
  </si>
  <si>
    <t>Кимры, Наб.Фадеева, д.24</t>
  </si>
  <si>
    <t>Кимры, Разина, д.20</t>
  </si>
  <si>
    <t>Кимры, Савеловская наб., д.11</t>
  </si>
  <si>
    <t>Кимры, Савеловская наб., д.12</t>
  </si>
  <si>
    <t>Кимры, Савеловский пр., д.14</t>
  </si>
  <si>
    <t>Кимры, Титова пр., д.10</t>
  </si>
  <si>
    <t>Кимры, Титова пр., д.13</t>
  </si>
  <si>
    <t>Кимры, Титова пр., д.14</t>
  </si>
  <si>
    <t>Кимры, Титова пр., д.15</t>
  </si>
  <si>
    <t>Кимры, Титова пр., д.16</t>
  </si>
  <si>
    <t>Кимры, Титова пр., д.18</t>
  </si>
  <si>
    <t>Кимры, Титова пр., д.19</t>
  </si>
  <si>
    <t>Кимры, Титова пр., д.20</t>
  </si>
  <si>
    <t>Кимры, Титова пр., д.3</t>
  </si>
  <si>
    <t>Кимры, Титова пр., д.4</t>
  </si>
  <si>
    <t>Кимры, Титова пр., д.5</t>
  </si>
  <si>
    <t>Кимры, Титова пр., д.6</t>
  </si>
  <si>
    <t>Кимры, Титова пр., д.7</t>
  </si>
  <si>
    <t>Кимры, Титова пр., д.9</t>
  </si>
  <si>
    <t>НФУ</t>
  </si>
  <si>
    <t>Кимры, Луначарского, д.36</t>
  </si>
  <si>
    <t>Кимры, Мира, д.11</t>
  </si>
  <si>
    <t>Кимры, Троицкая, д.17</t>
  </si>
  <si>
    <t>Кимры, Троицкая, д.3</t>
  </si>
  <si>
    <t>Кимры, Шевченко, д.39</t>
  </si>
  <si>
    <t>Кимры, Урицкого, д.42</t>
  </si>
  <si>
    <t>Кимры, Урицкого, д.26</t>
  </si>
  <si>
    <t>Кимры, Чапаева, д.5</t>
  </si>
  <si>
    <t>Кимры, Савеловский пр., д.5</t>
  </si>
  <si>
    <t>Кимры, Савеловский пр., д.7</t>
  </si>
  <si>
    <t xml:space="preserve">ГРАФИК </t>
  </si>
  <si>
    <t>ЖСК-6 ТСЖ Волга</t>
  </si>
  <si>
    <t>ЖСК-3</t>
  </si>
  <si>
    <t>ЖСК-1</t>
  </si>
  <si>
    <t>ЖСК-4</t>
  </si>
  <si>
    <t>Дата проведения ТО ВДГО и ВКГО</t>
  </si>
  <si>
    <t>Кол-во
абонентов</t>
  </si>
  <si>
    <t>ВЖКУ</t>
  </si>
  <si>
    <t>ДЕЗ УК</t>
  </si>
  <si>
    <t>КДЕЗ</t>
  </si>
  <si>
    <t>НФУ с ВДГО</t>
  </si>
  <si>
    <t>ДЕЗ УК ОБЩ</t>
  </si>
  <si>
    <t>в  жилых домах г. Кимры на 2022 год.</t>
  </si>
  <si>
    <t>МНКВ111</t>
  </si>
  <si>
    <t>с 10.01.22 по 14.01.22</t>
  </si>
  <si>
    <t>с 17.01.22 по 21.01.22</t>
  </si>
  <si>
    <t>с 24.01.22 по 31.01.22</t>
  </si>
  <si>
    <t>с 01.02.22 по 04.02.22</t>
  </si>
  <si>
    <t>с 07.02.22 по 11.02.22</t>
  </si>
  <si>
    <t>с 14.02.22 по 18.02.22</t>
  </si>
  <si>
    <t>с 21.02.22 по 28.02.22</t>
  </si>
  <si>
    <t>с 01.03.22 по 05.03.22</t>
  </si>
  <si>
    <t>с 14.03.22 по 18.03.22</t>
  </si>
  <si>
    <t>с 21.03.22 по 25.03.22</t>
  </si>
  <si>
    <t>с 28.03.22 по 30.03.22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</si>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</sst>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6" fillId="0" borderId="13" xfId="66" applyFont="1" applyFill="1" applyBorder="1">
      <alignment/>
      <protection/>
    </xf>
    <xf numFmtId="0" fontId="2" fillId="0" borderId="10" xfId="66" applyFill="1" applyBorder="1" applyAlignment="1">
      <alignment horizontal="center" vertical="center"/>
      <protection/>
    </xf>
    <xf numFmtId="0" fontId="6" fillId="0" borderId="14" xfId="66" applyFont="1" applyFill="1" applyBorder="1">
      <alignment/>
      <protection/>
    </xf>
    <xf numFmtId="0" fontId="3" fillId="0" borderId="15" xfId="161" applyFont="1" applyFill="1" applyBorder="1" applyAlignment="1">
      <alignment horizontal="left" vertical="center"/>
      <protection/>
    </xf>
    <xf numFmtId="0" fontId="3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3" fillId="0" borderId="0" xfId="66" applyFont="1" applyFill="1" applyBorder="1">
      <alignment/>
      <protection/>
    </xf>
    <xf numFmtId="0" fontId="6" fillId="0" borderId="17" xfId="66" applyFont="1" applyFill="1" applyBorder="1">
      <alignment/>
      <protection/>
    </xf>
    <xf numFmtId="0" fontId="2" fillId="0" borderId="12" xfId="66" applyFill="1" applyBorder="1" applyAlignment="1">
      <alignment horizontal="center" vertical="center"/>
      <protection/>
    </xf>
    <xf numFmtId="0" fontId="3" fillId="0" borderId="15" xfId="66" applyFont="1" applyFill="1" applyBorder="1">
      <alignment/>
      <protection/>
    </xf>
    <xf numFmtId="0" fontId="8" fillId="0" borderId="18" xfId="66" applyFont="1" applyFill="1" applyBorder="1" applyAlignment="1">
      <alignment horizontal="center" vertical="center" textRotation="180" wrapText="1"/>
      <protection/>
    </xf>
    <xf numFmtId="0" fontId="8" fillId="0" borderId="19" xfId="66" applyFont="1" applyFill="1" applyBorder="1" applyAlignment="1">
      <alignment horizontal="center" vertical="center" textRotation="180" wrapText="1"/>
      <protection/>
    </xf>
    <xf numFmtId="0" fontId="2" fillId="0" borderId="0" xfId="66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right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2" xfId="67" applyFont="1" applyFill="1" applyBorder="1" applyAlignment="1">
      <alignment horizontal="right" vertical="center"/>
      <protection/>
    </xf>
    <xf numFmtId="0" fontId="10" fillId="0" borderId="22" xfId="0" applyFont="1" applyFill="1" applyBorder="1" applyAlignment="1">
      <alignment horizontal="center" vertical="center"/>
    </xf>
    <xf numFmtId="0" fontId="5" fillId="0" borderId="15" xfId="66" applyFont="1" applyFill="1" applyBorder="1" applyAlignment="1">
      <alignment horizontal="right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right" vertical="center"/>
    </xf>
    <xf numFmtId="0" fontId="3" fillId="0" borderId="15" xfId="66" applyFont="1" applyFill="1" applyBorder="1" applyAlignment="1">
      <alignment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0" xfId="66" applyFont="1" applyFill="1">
      <alignment/>
      <protection/>
    </xf>
    <xf numFmtId="0" fontId="5" fillId="0" borderId="25" xfId="66" applyFont="1" applyFill="1" applyBorder="1" applyAlignment="1">
      <alignment horizontal="left" vertical="center"/>
      <protection/>
    </xf>
    <xf numFmtId="0" fontId="5" fillId="0" borderId="15" xfId="66" applyFont="1" applyFill="1" applyBorder="1" applyAlignment="1">
      <alignment horizontal="left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2" fillId="0" borderId="0" xfId="66" applyFont="1" applyFill="1">
      <alignment/>
      <protection/>
    </xf>
    <xf numFmtId="0" fontId="13" fillId="0" borderId="26" xfId="66" applyFont="1" applyFill="1" applyBorder="1" applyAlignment="1">
      <alignment horizontal="left" vertical="top" wrapText="1"/>
      <protection/>
    </xf>
    <xf numFmtId="0" fontId="14" fillId="0" borderId="0" xfId="66" applyFont="1" applyFill="1" applyBorder="1" applyAlignment="1">
      <alignment horizontal="left" vertical="top" wrapText="1"/>
      <protection/>
    </xf>
    <xf numFmtId="0" fontId="15" fillId="0" borderId="26" xfId="66" applyFont="1" applyFill="1" applyBorder="1" applyAlignment="1">
      <alignment horizontal="left" vertical="top" wrapText="1"/>
      <protection/>
    </xf>
    <xf numFmtId="0" fontId="3" fillId="0" borderId="26" xfId="66" applyFont="1" applyFill="1" applyBorder="1" applyAlignment="1">
      <alignment horizontal="center" vertical="center"/>
      <protection/>
    </xf>
    <xf numFmtId="0" fontId="9" fillId="0" borderId="22" xfId="66" applyFont="1" applyFill="1" applyBorder="1">
      <alignment/>
      <protection/>
    </xf>
    <xf numFmtId="0" fontId="13" fillId="0" borderId="26" xfId="161" applyFont="1" applyFill="1" applyBorder="1" applyAlignment="1">
      <alignment horizontal="left" vertical="top" wrapText="1"/>
      <protection/>
    </xf>
    <xf numFmtId="0" fontId="2" fillId="0" borderId="27" xfId="66" applyFont="1" applyFill="1" applyBorder="1">
      <alignment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12" fillId="0" borderId="28" xfId="66" applyFont="1" applyFill="1" applyBorder="1" applyAlignment="1">
      <alignment horizontal="center" vertical="center"/>
      <protection/>
    </xf>
    <xf numFmtId="0" fontId="6" fillId="0" borderId="0" xfId="66" applyFont="1" applyFill="1" applyBorder="1">
      <alignment/>
      <protection/>
    </xf>
    <xf numFmtId="0" fontId="4" fillId="0" borderId="29" xfId="0" applyFont="1" applyFill="1" applyBorder="1" applyAlignment="1">
      <alignment horizontal="center" vertical="center" textRotation="180" wrapText="1"/>
    </xf>
    <xf numFmtId="0" fontId="4" fillId="0" borderId="18" xfId="0" applyFont="1" applyFill="1" applyBorder="1" applyAlignment="1">
      <alignment horizontal="center" vertical="center" textRotation="180" wrapText="1"/>
    </xf>
    <xf numFmtId="0" fontId="11" fillId="0" borderId="15" xfId="161" applyFont="1" applyFill="1" applyBorder="1" applyAlignment="1">
      <alignment horizontal="left" vertical="center"/>
      <protection/>
    </xf>
    <xf numFmtId="0" fontId="2" fillId="0" borderId="10" xfId="66" applyFont="1" applyFill="1" applyBorder="1">
      <alignment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3" fillId="0" borderId="26" xfId="66" applyFont="1" applyFill="1" applyBorder="1" applyAlignment="1">
      <alignment horizontal="right" vertical="center"/>
      <protection/>
    </xf>
    <xf numFmtId="0" fontId="6" fillId="0" borderId="13" xfId="67" applyFont="1" applyFill="1" applyBorder="1" applyAlignment="1">
      <alignment horizontal="center" vertical="center" wrapText="1"/>
      <protection/>
    </xf>
    <xf numFmtId="0" fontId="11" fillId="0" borderId="19" xfId="67" applyFont="1" applyFill="1" applyBorder="1" applyAlignment="1">
      <alignment horizontal="center" vertical="center" textRotation="180" wrapText="1"/>
      <protection/>
    </xf>
    <xf numFmtId="0" fontId="6" fillId="0" borderId="13" xfId="0" applyFont="1" applyBorder="1" applyAlignment="1">
      <alignment horizontal="center" vertical="center" wrapText="1"/>
    </xf>
    <xf numFmtId="0" fontId="11" fillId="0" borderId="18" xfId="159" applyFont="1" applyBorder="1" applyAlignment="1">
      <alignment horizontal="center" vertical="center" wrapText="1"/>
      <protection/>
    </xf>
    <xf numFmtId="14" fontId="33" fillId="0" borderId="12" xfId="0" applyNumberFormat="1" applyFont="1" applyFill="1" applyBorder="1" applyAlignment="1">
      <alignment/>
    </xf>
    <xf numFmtId="0" fontId="33" fillId="0" borderId="10" xfId="159" applyFont="1" applyFill="1" applyBorder="1" applyAlignment="1">
      <alignment horizontal="center" vertical="center"/>
      <protection/>
    </xf>
    <xf numFmtId="0" fontId="33" fillId="0" borderId="12" xfId="159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left"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0" fontId="2" fillId="0" borderId="0" xfId="66" applyFont="1" applyFill="1" applyBorder="1">
      <alignment/>
      <protection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 textRotation="180" wrapText="1"/>
      <protection/>
    </xf>
    <xf numFmtId="0" fontId="4" fillId="0" borderId="31" xfId="66" applyFont="1" applyFill="1" applyBorder="1" applyAlignment="1">
      <alignment horizontal="center" vertical="center" textRotation="180" wrapText="1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 textRotation="180" wrapText="1"/>
    </xf>
    <xf numFmtId="0" fontId="5" fillId="0" borderId="18" xfId="0" applyFont="1" applyFill="1" applyBorder="1" applyAlignment="1">
      <alignment horizontal="center" vertical="center" textRotation="180"/>
    </xf>
    <xf numFmtId="0" fontId="5" fillId="0" borderId="29" xfId="0" applyFont="1" applyFill="1" applyBorder="1" applyAlignment="1">
      <alignment horizontal="center" vertical="center" textRotation="180"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20" xfId="66" applyFont="1" applyFill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 textRotation="180" wrapText="1"/>
    </xf>
    <xf numFmtId="0" fontId="4" fillId="0" borderId="18" xfId="0" applyFont="1" applyBorder="1" applyAlignment="1">
      <alignment horizontal="center" vertical="center" textRotation="180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M181"/>
  <sheetViews>
    <sheetView tabSelected="1"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31.7109375" style="46" customWidth="1"/>
    <col min="2" max="2" width="22.00390625" style="20" customWidth="1"/>
    <col min="3" max="3" width="6.00390625" style="20" customWidth="1"/>
    <col min="4" max="4" width="6.7109375" style="46" customWidth="1"/>
    <col min="5" max="5" width="6.421875" style="2" customWidth="1"/>
    <col min="6" max="7" width="5.28125" style="2" customWidth="1"/>
    <col min="8" max="12" width="13.7109375" style="2" customWidth="1"/>
    <col min="13" max="13" width="18.140625" style="21" customWidth="1"/>
    <col min="14" max="16384" width="9.140625" style="2" customWidth="1"/>
  </cols>
  <sheetData>
    <row r="1" spans="1:13" ht="15.75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74" t="s">
        <v>127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 thickBot="1">
      <c r="A4" s="1"/>
      <c r="B4" s="45"/>
      <c r="C4" s="45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221.25" customHeight="1" thickTop="1">
      <c r="A5" s="77" t="s">
        <v>0</v>
      </c>
      <c r="B5" s="84" t="s">
        <v>120</v>
      </c>
      <c r="C5" s="57"/>
      <c r="D5" s="79" t="s">
        <v>121</v>
      </c>
      <c r="E5" s="81" t="s">
        <v>1</v>
      </c>
      <c r="F5" s="81" t="s">
        <v>2</v>
      </c>
      <c r="G5" s="81" t="s">
        <v>3</v>
      </c>
      <c r="H5" s="82" t="s">
        <v>145</v>
      </c>
      <c r="I5" s="83"/>
      <c r="J5" s="63" t="s">
        <v>140</v>
      </c>
      <c r="K5" s="63" t="s">
        <v>141</v>
      </c>
      <c r="L5" s="65" t="s">
        <v>143</v>
      </c>
      <c r="M5" s="75" t="s">
        <v>4</v>
      </c>
    </row>
    <row r="6" spans="1:13" ht="66" customHeight="1" thickBot="1">
      <c r="A6" s="78"/>
      <c r="B6" s="85"/>
      <c r="C6" s="58"/>
      <c r="D6" s="80"/>
      <c r="E6" s="80"/>
      <c r="F6" s="80"/>
      <c r="G6" s="80"/>
      <c r="H6" s="18" t="s">
        <v>10</v>
      </c>
      <c r="I6" s="19" t="s">
        <v>11</v>
      </c>
      <c r="J6" s="64" t="s">
        <v>142</v>
      </c>
      <c r="K6" s="64" t="s">
        <v>142</v>
      </c>
      <c r="L6" s="66" t="s">
        <v>144</v>
      </c>
      <c r="M6" s="76"/>
    </row>
    <row r="7" spans="1:13" ht="15" customHeight="1" thickTop="1">
      <c r="A7" s="10"/>
      <c r="B7" s="23"/>
      <c r="C7" s="23"/>
      <c r="D7" s="8"/>
      <c r="E7" s="8"/>
      <c r="F7" s="8"/>
      <c r="G7" s="8"/>
      <c r="H7" s="15"/>
      <c r="I7" s="15"/>
      <c r="J7" s="15"/>
      <c r="K7" s="15"/>
      <c r="L7" s="15"/>
      <c r="M7" s="24"/>
    </row>
    <row r="8" spans="1:13" ht="15" customHeight="1">
      <c r="A8" s="43" t="s">
        <v>6</v>
      </c>
      <c r="B8" s="25"/>
      <c r="C8" s="25"/>
      <c r="D8" s="25"/>
      <c r="E8" s="9"/>
      <c r="F8" s="9"/>
      <c r="G8" s="9"/>
      <c r="H8" s="16"/>
      <c r="I8" s="16"/>
      <c r="J8" s="16"/>
      <c r="K8" s="16"/>
      <c r="L8" s="16"/>
      <c r="M8" s="26"/>
    </row>
    <row r="9" spans="1:13" ht="15" customHeight="1">
      <c r="A9" s="17"/>
      <c r="B9" s="7"/>
      <c r="C9" s="7"/>
      <c r="D9" s="27"/>
      <c r="E9" s="27"/>
      <c r="F9" s="27"/>
      <c r="G9" s="27"/>
      <c r="H9" s="27"/>
      <c r="I9" s="27"/>
      <c r="J9" s="62"/>
      <c r="K9" s="62"/>
      <c r="L9" s="29"/>
      <c r="M9" s="31"/>
    </row>
    <row r="10" spans="1:13" ht="15" customHeight="1">
      <c r="A10" s="59" t="s">
        <v>38</v>
      </c>
      <c r="B10" s="67" t="s">
        <v>129</v>
      </c>
      <c r="C10" s="60"/>
      <c r="D10" s="60">
        <v>37</v>
      </c>
      <c r="E10" s="60">
        <v>37</v>
      </c>
      <c r="F10" s="60">
        <v>0</v>
      </c>
      <c r="G10" s="60">
        <v>0</v>
      </c>
      <c r="H10" s="68">
        <v>10</v>
      </c>
      <c r="I10" s="68">
        <v>0</v>
      </c>
      <c r="J10" s="69">
        <v>49</v>
      </c>
      <c r="K10" s="69">
        <v>49</v>
      </c>
      <c r="L10" s="69">
        <v>223</v>
      </c>
      <c r="M10" s="70" t="s">
        <v>122</v>
      </c>
    </row>
    <row r="11" spans="1:13" ht="15" customHeight="1">
      <c r="A11" s="59" t="s">
        <v>39</v>
      </c>
      <c r="B11" s="67" t="s">
        <v>129</v>
      </c>
      <c r="C11" s="60"/>
      <c r="D11" s="60">
        <v>67</v>
      </c>
      <c r="E11" s="60">
        <v>67</v>
      </c>
      <c r="F11" s="60">
        <v>0</v>
      </c>
      <c r="G11" s="60">
        <v>0</v>
      </c>
      <c r="H11" s="68">
        <v>14</v>
      </c>
      <c r="I11" s="68">
        <v>0</v>
      </c>
      <c r="J11" s="69">
        <v>0</v>
      </c>
      <c r="K11" s="69">
        <v>0</v>
      </c>
      <c r="L11" s="69">
        <v>400</v>
      </c>
      <c r="M11" s="70" t="s">
        <v>122</v>
      </c>
    </row>
    <row r="12" spans="1:13" ht="15" customHeight="1">
      <c r="A12" s="59" t="s">
        <v>40</v>
      </c>
      <c r="B12" s="67" t="s">
        <v>129</v>
      </c>
      <c r="C12" s="60"/>
      <c r="D12" s="60">
        <v>63</v>
      </c>
      <c r="E12" s="60">
        <v>63</v>
      </c>
      <c r="F12" s="60">
        <v>0</v>
      </c>
      <c r="G12" s="60">
        <v>0</v>
      </c>
      <c r="H12" s="68">
        <v>14</v>
      </c>
      <c r="I12" s="68">
        <v>0</v>
      </c>
      <c r="J12" s="69">
        <v>40</v>
      </c>
      <c r="K12" s="69">
        <v>40</v>
      </c>
      <c r="L12" s="69">
        <v>400</v>
      </c>
      <c r="M12" s="70" t="s">
        <v>122</v>
      </c>
    </row>
    <row r="13" spans="1:13" ht="15" customHeight="1">
      <c r="A13" s="59" t="s">
        <v>26</v>
      </c>
      <c r="B13" s="67" t="s">
        <v>129</v>
      </c>
      <c r="C13" s="60"/>
      <c r="D13" s="60">
        <v>64</v>
      </c>
      <c r="E13" s="60">
        <v>64</v>
      </c>
      <c r="F13" s="60">
        <v>0</v>
      </c>
      <c r="G13" s="60">
        <v>0</v>
      </c>
      <c r="H13" s="68">
        <v>14</v>
      </c>
      <c r="I13" s="68">
        <v>0</v>
      </c>
      <c r="J13" s="69">
        <v>69.83</v>
      </c>
      <c r="K13" s="69">
        <v>69.83</v>
      </c>
      <c r="L13" s="69">
        <v>336</v>
      </c>
      <c r="M13" s="70" t="s">
        <v>122</v>
      </c>
    </row>
    <row r="14" spans="1:13" ht="15" customHeight="1">
      <c r="A14" s="59" t="s">
        <v>13</v>
      </c>
      <c r="B14" s="67" t="s">
        <v>129</v>
      </c>
      <c r="C14" s="60"/>
      <c r="D14" s="60">
        <v>53</v>
      </c>
      <c r="E14" s="60">
        <v>53</v>
      </c>
      <c r="F14" s="60">
        <v>0</v>
      </c>
      <c r="G14" s="60">
        <v>0</v>
      </c>
      <c r="H14" s="68">
        <v>16</v>
      </c>
      <c r="I14" s="68">
        <v>0</v>
      </c>
      <c r="J14" s="69">
        <v>65</v>
      </c>
      <c r="K14" s="69">
        <v>65</v>
      </c>
      <c r="L14" s="69">
        <v>252</v>
      </c>
      <c r="M14" s="70" t="s">
        <v>122</v>
      </c>
    </row>
    <row r="15" spans="1:13" ht="15" customHeight="1">
      <c r="A15" s="59" t="s">
        <v>27</v>
      </c>
      <c r="B15" s="67" t="s">
        <v>129</v>
      </c>
      <c r="C15" s="60"/>
      <c r="D15" s="60">
        <v>63</v>
      </c>
      <c r="E15" s="60">
        <v>63</v>
      </c>
      <c r="F15" s="60">
        <v>0</v>
      </c>
      <c r="G15" s="60">
        <v>0</v>
      </c>
      <c r="H15" s="68">
        <v>14</v>
      </c>
      <c r="I15" s="68">
        <v>0</v>
      </c>
      <c r="J15" s="69">
        <v>0</v>
      </c>
      <c r="K15" s="69">
        <v>0</v>
      </c>
      <c r="L15" s="69">
        <v>296</v>
      </c>
      <c r="M15" s="70" t="s">
        <v>122</v>
      </c>
    </row>
    <row r="16" spans="1:13" ht="15" customHeight="1">
      <c r="A16" s="59" t="s">
        <v>41</v>
      </c>
      <c r="B16" s="67" t="s">
        <v>129</v>
      </c>
      <c r="C16" s="60"/>
      <c r="D16" s="60">
        <v>34</v>
      </c>
      <c r="E16" s="60">
        <v>34</v>
      </c>
      <c r="F16" s="60">
        <v>0</v>
      </c>
      <c r="G16" s="60">
        <v>0</v>
      </c>
      <c r="H16" s="68">
        <v>12</v>
      </c>
      <c r="I16" s="68">
        <v>0</v>
      </c>
      <c r="J16" s="69">
        <v>49</v>
      </c>
      <c r="K16" s="69">
        <v>49</v>
      </c>
      <c r="L16" s="69">
        <v>231</v>
      </c>
      <c r="M16" s="70" t="s">
        <v>122</v>
      </c>
    </row>
    <row r="17" spans="1:13" ht="15" customHeight="1">
      <c r="A17" s="59" t="s">
        <v>42</v>
      </c>
      <c r="B17" s="67" t="s">
        <v>130</v>
      </c>
      <c r="C17" s="60"/>
      <c r="D17" s="60">
        <v>63</v>
      </c>
      <c r="E17" s="60">
        <v>63</v>
      </c>
      <c r="F17" s="60">
        <v>0</v>
      </c>
      <c r="G17" s="60">
        <v>0</v>
      </c>
      <c r="H17" s="68">
        <v>14</v>
      </c>
      <c r="I17" s="68">
        <v>0</v>
      </c>
      <c r="J17" s="69">
        <v>0</v>
      </c>
      <c r="K17" s="69">
        <v>0</v>
      </c>
      <c r="L17" s="69">
        <v>400</v>
      </c>
      <c r="M17" s="70" t="s">
        <v>122</v>
      </c>
    </row>
    <row r="18" spans="1:13" ht="15" customHeight="1">
      <c r="A18" s="59" t="s">
        <v>43</v>
      </c>
      <c r="B18" s="67" t="s">
        <v>130</v>
      </c>
      <c r="C18" s="60"/>
      <c r="D18" s="60">
        <v>65</v>
      </c>
      <c r="E18" s="60">
        <v>65</v>
      </c>
      <c r="F18" s="60">
        <v>0</v>
      </c>
      <c r="G18" s="60">
        <v>0</v>
      </c>
      <c r="H18" s="68">
        <v>14</v>
      </c>
      <c r="I18" s="68">
        <v>0</v>
      </c>
      <c r="J18" s="69">
        <v>0</v>
      </c>
      <c r="K18" s="69">
        <v>0</v>
      </c>
      <c r="L18" s="69">
        <v>412</v>
      </c>
      <c r="M18" s="70" t="s">
        <v>122</v>
      </c>
    </row>
    <row r="19" spans="1:13" ht="15" customHeight="1">
      <c r="A19" s="59" t="s">
        <v>62</v>
      </c>
      <c r="B19" s="67" t="s">
        <v>130</v>
      </c>
      <c r="C19" s="60"/>
      <c r="D19" s="60">
        <v>70</v>
      </c>
      <c r="E19" s="60">
        <v>70</v>
      </c>
      <c r="F19" s="60">
        <v>0</v>
      </c>
      <c r="G19" s="60">
        <v>0</v>
      </c>
      <c r="H19" s="68">
        <v>12</v>
      </c>
      <c r="I19" s="68">
        <v>0</v>
      </c>
      <c r="J19" s="69">
        <v>26</v>
      </c>
      <c r="K19" s="69">
        <v>26</v>
      </c>
      <c r="L19" s="69">
        <v>439</v>
      </c>
      <c r="M19" s="70" t="s">
        <v>63</v>
      </c>
    </row>
    <row r="20" spans="1:13" ht="15" customHeight="1">
      <c r="A20" s="59" t="s">
        <v>44</v>
      </c>
      <c r="B20" s="67" t="s">
        <v>130</v>
      </c>
      <c r="C20" s="60"/>
      <c r="D20" s="60">
        <v>37</v>
      </c>
      <c r="E20" s="60">
        <v>36</v>
      </c>
      <c r="F20" s="60">
        <v>0</v>
      </c>
      <c r="G20" s="60">
        <v>0</v>
      </c>
      <c r="H20" s="68">
        <v>10</v>
      </c>
      <c r="I20" s="68">
        <v>0</v>
      </c>
      <c r="J20" s="69">
        <v>55</v>
      </c>
      <c r="K20" s="69">
        <v>55</v>
      </c>
      <c r="L20" s="69">
        <v>210</v>
      </c>
      <c r="M20" s="70" t="s">
        <v>122</v>
      </c>
    </row>
    <row r="21" spans="1:13" ht="15" customHeight="1">
      <c r="A21" s="59" t="s">
        <v>20</v>
      </c>
      <c r="B21" s="67" t="s">
        <v>130</v>
      </c>
      <c r="C21" s="60"/>
      <c r="D21" s="60">
        <v>74</v>
      </c>
      <c r="E21" s="60">
        <v>74</v>
      </c>
      <c r="F21" s="60">
        <v>0</v>
      </c>
      <c r="G21" s="60">
        <v>0</v>
      </c>
      <c r="H21" s="68">
        <v>18</v>
      </c>
      <c r="I21" s="68">
        <v>0</v>
      </c>
      <c r="J21" s="69">
        <v>104</v>
      </c>
      <c r="K21" s="69">
        <v>104</v>
      </c>
      <c r="L21" s="69">
        <v>742</v>
      </c>
      <c r="M21" s="70" t="s">
        <v>122</v>
      </c>
    </row>
    <row r="22" spans="1:13" ht="15" customHeight="1">
      <c r="A22" s="59" t="s">
        <v>21</v>
      </c>
      <c r="B22" s="67" t="s">
        <v>130</v>
      </c>
      <c r="C22" s="60"/>
      <c r="D22" s="60">
        <v>37</v>
      </c>
      <c r="E22" s="60">
        <v>36</v>
      </c>
      <c r="F22" s="60">
        <v>0</v>
      </c>
      <c r="G22" s="60">
        <v>0</v>
      </c>
      <c r="H22" s="68">
        <v>10</v>
      </c>
      <c r="I22" s="68">
        <v>0</v>
      </c>
      <c r="J22" s="69">
        <v>56</v>
      </c>
      <c r="K22" s="69">
        <v>56</v>
      </c>
      <c r="L22" s="69">
        <v>227</v>
      </c>
      <c r="M22" s="70" t="s">
        <v>122</v>
      </c>
    </row>
    <row r="23" spans="1:13" ht="15" customHeight="1">
      <c r="A23" s="59" t="s">
        <v>45</v>
      </c>
      <c r="B23" s="67" t="s">
        <v>130</v>
      </c>
      <c r="C23" s="60"/>
      <c r="D23" s="60">
        <v>66</v>
      </c>
      <c r="E23" s="60">
        <v>66</v>
      </c>
      <c r="F23" s="60">
        <v>0</v>
      </c>
      <c r="G23" s="60">
        <v>0</v>
      </c>
      <c r="H23" s="68">
        <v>18</v>
      </c>
      <c r="I23" s="68">
        <v>0</v>
      </c>
      <c r="J23" s="69">
        <v>92</v>
      </c>
      <c r="K23" s="69">
        <v>92</v>
      </c>
      <c r="L23" s="69">
        <v>327</v>
      </c>
      <c r="M23" s="70" t="s">
        <v>122</v>
      </c>
    </row>
    <row r="24" spans="1:13" ht="15" customHeight="1">
      <c r="A24" s="59" t="s">
        <v>46</v>
      </c>
      <c r="B24" s="67" t="s">
        <v>131</v>
      </c>
      <c r="C24" s="60"/>
      <c r="D24" s="60">
        <v>36</v>
      </c>
      <c r="E24" s="60">
        <v>36</v>
      </c>
      <c r="F24" s="60">
        <v>0</v>
      </c>
      <c r="G24" s="60">
        <v>0</v>
      </c>
      <c r="H24" s="68">
        <v>10</v>
      </c>
      <c r="I24" s="68">
        <v>0</v>
      </c>
      <c r="J24" s="69">
        <v>56</v>
      </c>
      <c r="K24" s="69">
        <v>56</v>
      </c>
      <c r="L24" s="69">
        <v>224</v>
      </c>
      <c r="M24" s="70" t="s">
        <v>122</v>
      </c>
    </row>
    <row r="25" spans="1:13" ht="15" customHeight="1">
      <c r="A25" s="59" t="s">
        <v>47</v>
      </c>
      <c r="B25" s="67" t="s">
        <v>131</v>
      </c>
      <c r="C25" s="60"/>
      <c r="D25" s="60">
        <v>36</v>
      </c>
      <c r="E25" s="60">
        <v>36</v>
      </c>
      <c r="F25" s="60">
        <v>0</v>
      </c>
      <c r="G25" s="60">
        <v>0</v>
      </c>
      <c r="H25" s="68">
        <v>10</v>
      </c>
      <c r="I25" s="68">
        <v>0</v>
      </c>
      <c r="J25" s="69">
        <v>52</v>
      </c>
      <c r="K25" s="69">
        <v>52</v>
      </c>
      <c r="L25" s="69">
        <v>210</v>
      </c>
      <c r="M25" s="70" t="s">
        <v>122</v>
      </c>
    </row>
    <row r="26" spans="1:13" ht="15" customHeight="1">
      <c r="A26" s="59" t="s">
        <v>22</v>
      </c>
      <c r="B26" s="67" t="s">
        <v>131</v>
      </c>
      <c r="C26" s="60"/>
      <c r="D26" s="60">
        <v>12</v>
      </c>
      <c r="E26" s="60">
        <v>12</v>
      </c>
      <c r="F26" s="60">
        <v>0</v>
      </c>
      <c r="G26" s="60">
        <v>0</v>
      </c>
      <c r="H26" s="68">
        <v>4</v>
      </c>
      <c r="I26" s="68">
        <v>0</v>
      </c>
      <c r="J26" s="69">
        <v>39.85</v>
      </c>
      <c r="K26" s="69">
        <v>39.85</v>
      </c>
      <c r="L26" s="69">
        <v>66</v>
      </c>
      <c r="M26" s="70" t="s">
        <v>122</v>
      </c>
    </row>
    <row r="27" spans="1:13" ht="15" customHeight="1">
      <c r="A27" s="59" t="s">
        <v>23</v>
      </c>
      <c r="B27" s="67" t="s">
        <v>131</v>
      </c>
      <c r="C27" s="60"/>
      <c r="D27" s="60">
        <v>9</v>
      </c>
      <c r="E27" s="60">
        <v>9</v>
      </c>
      <c r="F27" s="60">
        <v>0</v>
      </c>
      <c r="G27" s="60">
        <v>0</v>
      </c>
      <c r="H27" s="68">
        <v>4</v>
      </c>
      <c r="I27" s="68">
        <v>0</v>
      </c>
      <c r="J27" s="69">
        <v>39.87</v>
      </c>
      <c r="K27" s="69">
        <v>39.87</v>
      </c>
      <c r="L27" s="69">
        <v>66</v>
      </c>
      <c r="M27" s="70" t="s">
        <v>122</v>
      </c>
    </row>
    <row r="28" spans="1:13" ht="15" customHeight="1">
      <c r="A28" s="59" t="s">
        <v>24</v>
      </c>
      <c r="B28" s="67" t="s">
        <v>131</v>
      </c>
      <c r="C28" s="60"/>
      <c r="D28" s="60">
        <v>35</v>
      </c>
      <c r="E28" s="60">
        <v>35</v>
      </c>
      <c r="F28" s="60">
        <v>0</v>
      </c>
      <c r="G28" s="60">
        <v>0</v>
      </c>
      <c r="H28" s="68">
        <v>10</v>
      </c>
      <c r="I28" s="68">
        <v>0</v>
      </c>
      <c r="J28" s="69">
        <v>55</v>
      </c>
      <c r="K28" s="69">
        <v>55</v>
      </c>
      <c r="L28" s="69">
        <v>226</v>
      </c>
      <c r="M28" s="70" t="s">
        <v>122</v>
      </c>
    </row>
    <row r="29" spans="1:13" ht="15" customHeight="1">
      <c r="A29" s="59" t="s">
        <v>48</v>
      </c>
      <c r="B29" s="67" t="s">
        <v>131</v>
      </c>
      <c r="C29" s="60"/>
      <c r="D29" s="60">
        <v>26</v>
      </c>
      <c r="E29" s="60">
        <v>26</v>
      </c>
      <c r="F29" s="60">
        <v>0</v>
      </c>
      <c r="G29" s="60">
        <v>0</v>
      </c>
      <c r="H29" s="68">
        <v>8</v>
      </c>
      <c r="I29" s="68">
        <v>0</v>
      </c>
      <c r="J29" s="69">
        <v>64</v>
      </c>
      <c r="K29" s="69">
        <v>64</v>
      </c>
      <c r="L29" s="69">
        <v>120</v>
      </c>
      <c r="M29" s="70" t="s">
        <v>122</v>
      </c>
    </row>
    <row r="30" spans="1:13" ht="15" customHeight="1">
      <c r="A30" s="59" t="s">
        <v>36</v>
      </c>
      <c r="B30" s="67" t="s">
        <v>131</v>
      </c>
      <c r="C30" s="60"/>
      <c r="D30" s="60">
        <v>27</v>
      </c>
      <c r="E30" s="60">
        <v>11</v>
      </c>
      <c r="F30" s="60">
        <v>0</v>
      </c>
      <c r="G30" s="60">
        <v>0</v>
      </c>
      <c r="H30" s="68">
        <v>4</v>
      </c>
      <c r="I30" s="68">
        <v>0</v>
      </c>
      <c r="J30" s="69">
        <v>45</v>
      </c>
      <c r="K30" s="69">
        <v>45</v>
      </c>
      <c r="L30" s="69">
        <v>76</v>
      </c>
      <c r="M30" s="70" t="s">
        <v>122</v>
      </c>
    </row>
    <row r="31" spans="1:13" ht="15" customHeight="1">
      <c r="A31" s="59" t="s">
        <v>49</v>
      </c>
      <c r="B31" s="67" t="s">
        <v>131</v>
      </c>
      <c r="C31" s="60"/>
      <c r="D31" s="60">
        <v>31</v>
      </c>
      <c r="E31" s="60">
        <v>31</v>
      </c>
      <c r="F31" s="60">
        <v>0</v>
      </c>
      <c r="G31" s="60">
        <v>0</v>
      </c>
      <c r="H31" s="68">
        <v>8</v>
      </c>
      <c r="I31" s="68">
        <v>0</v>
      </c>
      <c r="J31" s="69">
        <v>54</v>
      </c>
      <c r="K31" s="69">
        <v>54</v>
      </c>
      <c r="L31" s="69">
        <v>200</v>
      </c>
      <c r="M31" s="70" t="s">
        <v>122</v>
      </c>
    </row>
    <row r="32" spans="1:13" ht="15" customHeight="1">
      <c r="A32" s="59" t="s">
        <v>50</v>
      </c>
      <c r="B32" s="67" t="s">
        <v>131</v>
      </c>
      <c r="C32" s="60"/>
      <c r="D32" s="60">
        <v>8</v>
      </c>
      <c r="E32" s="60">
        <v>8</v>
      </c>
      <c r="F32" s="60">
        <v>0</v>
      </c>
      <c r="G32" s="60">
        <v>0</v>
      </c>
      <c r="H32" s="68">
        <v>4</v>
      </c>
      <c r="I32" s="68">
        <v>0</v>
      </c>
      <c r="J32" s="69">
        <v>0</v>
      </c>
      <c r="K32" s="69">
        <v>0</v>
      </c>
      <c r="L32" s="69">
        <v>66</v>
      </c>
      <c r="M32" s="70" t="s">
        <v>122</v>
      </c>
    </row>
    <row r="33" spans="1:13" ht="15" customHeight="1">
      <c r="A33" s="59" t="s">
        <v>51</v>
      </c>
      <c r="B33" s="67" t="s">
        <v>131</v>
      </c>
      <c r="C33" s="60"/>
      <c r="D33" s="60">
        <v>10</v>
      </c>
      <c r="E33" s="60">
        <v>10</v>
      </c>
      <c r="F33" s="60">
        <v>0</v>
      </c>
      <c r="G33" s="60">
        <v>0</v>
      </c>
      <c r="H33" s="68">
        <v>4</v>
      </c>
      <c r="I33" s="68">
        <v>0</v>
      </c>
      <c r="J33" s="69">
        <v>0</v>
      </c>
      <c r="K33" s="69">
        <v>0</v>
      </c>
      <c r="L33" s="69">
        <v>66</v>
      </c>
      <c r="M33" s="70" t="s">
        <v>122</v>
      </c>
    </row>
    <row r="34" spans="1:13" ht="15" customHeight="1">
      <c r="A34" s="59" t="s">
        <v>52</v>
      </c>
      <c r="B34" s="67" t="s">
        <v>131</v>
      </c>
      <c r="C34" s="60"/>
      <c r="D34" s="60">
        <v>33</v>
      </c>
      <c r="E34" s="60">
        <v>33</v>
      </c>
      <c r="F34" s="60">
        <v>0</v>
      </c>
      <c r="G34" s="60">
        <v>0</v>
      </c>
      <c r="H34" s="68">
        <v>8</v>
      </c>
      <c r="I34" s="68">
        <v>0</v>
      </c>
      <c r="J34" s="69">
        <v>54</v>
      </c>
      <c r="K34" s="69">
        <v>54</v>
      </c>
      <c r="L34" s="69">
        <v>200</v>
      </c>
      <c r="M34" s="70" t="s">
        <v>122</v>
      </c>
    </row>
    <row r="35" spans="1:13" ht="15" customHeight="1">
      <c r="A35" s="59" t="s">
        <v>106</v>
      </c>
      <c r="B35" s="67" t="s">
        <v>131</v>
      </c>
      <c r="C35" s="60"/>
      <c r="D35" s="60">
        <v>3</v>
      </c>
      <c r="E35" s="60">
        <v>3</v>
      </c>
      <c r="F35" s="60">
        <v>0</v>
      </c>
      <c r="G35" s="60">
        <v>0</v>
      </c>
      <c r="H35" s="68">
        <v>0</v>
      </c>
      <c r="I35" s="68">
        <v>1</v>
      </c>
      <c r="J35" s="69">
        <v>5</v>
      </c>
      <c r="K35" s="69">
        <v>5</v>
      </c>
      <c r="L35" s="69">
        <v>105</v>
      </c>
      <c r="M35" s="70" t="s">
        <v>125</v>
      </c>
    </row>
    <row r="36" spans="1:13" ht="15" customHeight="1">
      <c r="A36" s="59" t="s">
        <v>53</v>
      </c>
      <c r="B36" s="67" t="s">
        <v>131</v>
      </c>
      <c r="C36" s="60"/>
      <c r="D36" s="60">
        <v>14</v>
      </c>
      <c r="E36" s="60">
        <v>14</v>
      </c>
      <c r="F36" s="60">
        <v>0</v>
      </c>
      <c r="G36" s="60">
        <v>0</v>
      </c>
      <c r="H36" s="68">
        <v>4</v>
      </c>
      <c r="I36" s="68">
        <v>0</v>
      </c>
      <c r="J36" s="69">
        <v>43</v>
      </c>
      <c r="K36" s="69">
        <v>43</v>
      </c>
      <c r="L36" s="69">
        <v>82</v>
      </c>
      <c r="M36" s="70" t="s">
        <v>122</v>
      </c>
    </row>
    <row r="37" spans="1:13" ht="15" customHeight="1">
      <c r="A37" s="59" t="s">
        <v>54</v>
      </c>
      <c r="B37" s="67" t="s">
        <v>131</v>
      </c>
      <c r="C37" s="60"/>
      <c r="D37" s="60">
        <v>14</v>
      </c>
      <c r="E37" s="60">
        <v>14</v>
      </c>
      <c r="F37" s="60">
        <v>0</v>
      </c>
      <c r="G37" s="60">
        <v>0</v>
      </c>
      <c r="H37" s="68">
        <v>4</v>
      </c>
      <c r="I37" s="68">
        <v>0</v>
      </c>
      <c r="J37" s="69">
        <v>43</v>
      </c>
      <c r="K37" s="69">
        <v>43</v>
      </c>
      <c r="L37" s="69">
        <v>82</v>
      </c>
      <c r="M37" s="70" t="s">
        <v>122</v>
      </c>
    </row>
    <row r="38" spans="1:13" ht="15" customHeight="1">
      <c r="A38" s="59" t="s">
        <v>37</v>
      </c>
      <c r="B38" s="67" t="s">
        <v>131</v>
      </c>
      <c r="C38" s="60"/>
      <c r="D38" s="60">
        <v>28</v>
      </c>
      <c r="E38" s="60">
        <v>28</v>
      </c>
      <c r="F38" s="60">
        <v>0</v>
      </c>
      <c r="G38" s="60">
        <v>0</v>
      </c>
      <c r="H38" s="68">
        <v>6</v>
      </c>
      <c r="I38" s="68">
        <v>0</v>
      </c>
      <c r="J38" s="69">
        <v>18</v>
      </c>
      <c r="K38" s="69">
        <v>18</v>
      </c>
      <c r="L38" s="69">
        <v>140</v>
      </c>
      <c r="M38" s="70" t="s">
        <v>122</v>
      </c>
    </row>
    <row r="39" spans="1:13" ht="15" customHeight="1">
      <c r="A39" s="59" t="s">
        <v>110</v>
      </c>
      <c r="B39" s="67" t="s">
        <v>131</v>
      </c>
      <c r="C39" s="60"/>
      <c r="D39" s="60">
        <v>149</v>
      </c>
      <c r="E39" s="60">
        <v>0</v>
      </c>
      <c r="F39" s="60">
        <v>0</v>
      </c>
      <c r="G39" s="60">
        <v>0</v>
      </c>
      <c r="H39" s="68">
        <v>0</v>
      </c>
      <c r="I39" s="68">
        <v>2</v>
      </c>
      <c r="J39" s="69">
        <v>59</v>
      </c>
      <c r="K39" s="69">
        <v>59</v>
      </c>
      <c r="L39" s="69">
        <v>99.19999999999999</v>
      </c>
      <c r="M39" s="70" t="s">
        <v>126</v>
      </c>
    </row>
    <row r="40" spans="1:13" ht="15" customHeight="1">
      <c r="A40" s="59" t="s">
        <v>112</v>
      </c>
      <c r="B40" s="67" t="s">
        <v>131</v>
      </c>
      <c r="C40" s="60"/>
      <c r="D40" s="60">
        <v>10</v>
      </c>
      <c r="E40" s="60">
        <v>10</v>
      </c>
      <c r="F40" s="60">
        <v>0</v>
      </c>
      <c r="G40" s="60">
        <v>0</v>
      </c>
      <c r="H40" s="68">
        <v>0</v>
      </c>
      <c r="I40" s="68">
        <v>2</v>
      </c>
      <c r="J40" s="69">
        <v>0</v>
      </c>
      <c r="K40" s="69">
        <v>0</v>
      </c>
      <c r="L40" s="69">
        <v>398.3</v>
      </c>
      <c r="M40" s="70" t="s">
        <v>123</v>
      </c>
    </row>
    <row r="41" spans="1:13" ht="15" customHeight="1">
      <c r="A41" s="11"/>
      <c r="B41" s="52"/>
      <c r="C41" s="52"/>
      <c r="D41" s="28"/>
      <c r="E41" s="28"/>
      <c r="F41" s="28"/>
      <c r="G41" s="28"/>
      <c r="H41" s="27"/>
      <c r="I41" s="27"/>
      <c r="J41" s="62"/>
      <c r="K41" s="62"/>
      <c r="L41" s="30"/>
      <c r="M41" s="31"/>
    </row>
    <row r="42" spans="1:13" ht="15" customHeight="1">
      <c r="A42" s="32" t="s">
        <v>7</v>
      </c>
      <c r="B42" s="49"/>
      <c r="C42" s="3"/>
      <c r="D42" s="3">
        <f aca="true" t="shared" si="0" ref="D42:L42">SUM(D10:D41)</f>
        <v>1274</v>
      </c>
      <c r="E42" s="3">
        <f t="shared" si="0"/>
        <v>1107</v>
      </c>
      <c r="F42" s="3">
        <f t="shared" si="0"/>
        <v>0</v>
      </c>
      <c r="G42" s="3">
        <f t="shared" si="0"/>
        <v>0</v>
      </c>
      <c r="H42" s="3">
        <f t="shared" si="0"/>
        <v>278</v>
      </c>
      <c r="I42" s="3">
        <f t="shared" si="0"/>
        <v>5</v>
      </c>
      <c r="J42" s="3">
        <f t="shared" si="0"/>
        <v>1233.55</v>
      </c>
      <c r="K42" s="3">
        <f t="shared" si="0"/>
        <v>1233.55</v>
      </c>
      <c r="L42" s="3">
        <f t="shared" si="0"/>
        <v>7321.5</v>
      </c>
      <c r="M42" s="33"/>
    </row>
    <row r="43" spans="1:13" ht="15" customHeight="1">
      <c r="A43" s="34"/>
      <c r="B43" s="47"/>
      <c r="C43" s="47"/>
      <c r="D43" s="4"/>
      <c r="E43" s="4"/>
      <c r="F43" s="4"/>
      <c r="G43" s="4"/>
      <c r="H43" s="6"/>
      <c r="I43" s="6"/>
      <c r="J43" s="6"/>
      <c r="K43" s="6"/>
      <c r="L43" s="6"/>
      <c r="M43" s="33"/>
    </row>
    <row r="44" spans="1:13" ht="15" customHeight="1">
      <c r="A44" s="44" t="s">
        <v>8</v>
      </c>
      <c r="B44" s="47"/>
      <c r="C44" s="47"/>
      <c r="D44" s="54"/>
      <c r="E44" s="54"/>
      <c r="F44" s="54"/>
      <c r="G44" s="54"/>
      <c r="H44" s="71"/>
      <c r="I44" s="71"/>
      <c r="J44" s="71"/>
      <c r="K44" s="71"/>
      <c r="L44" s="71"/>
      <c r="M44" s="33"/>
    </row>
    <row r="45" spans="1:13" ht="15" customHeight="1">
      <c r="A45" s="17"/>
      <c r="B45" s="47"/>
      <c r="C45" s="47"/>
      <c r="D45" s="28"/>
      <c r="E45" s="28"/>
      <c r="F45" s="28"/>
      <c r="G45" s="28"/>
      <c r="H45" s="28"/>
      <c r="I45" s="28"/>
      <c r="J45" s="29"/>
      <c r="K45" s="29"/>
      <c r="L45" s="35"/>
      <c r="M45" s="31"/>
    </row>
    <row r="46" spans="1:13" ht="15" customHeight="1">
      <c r="A46" s="59" t="s">
        <v>25</v>
      </c>
      <c r="B46" s="67" t="s">
        <v>132</v>
      </c>
      <c r="C46" s="60"/>
      <c r="D46" s="60">
        <v>51</v>
      </c>
      <c r="E46" s="60">
        <v>51</v>
      </c>
      <c r="F46" s="60">
        <v>0</v>
      </c>
      <c r="G46" s="60">
        <v>0</v>
      </c>
      <c r="H46" s="68">
        <v>14</v>
      </c>
      <c r="I46" s="68">
        <v>0</v>
      </c>
      <c r="J46" s="69">
        <v>0</v>
      </c>
      <c r="K46" s="69">
        <v>0</v>
      </c>
      <c r="L46" s="69">
        <v>318</v>
      </c>
      <c r="M46" s="70" t="s">
        <v>122</v>
      </c>
    </row>
    <row r="47" spans="1:13" ht="15" customHeight="1">
      <c r="A47" s="59" t="s">
        <v>28</v>
      </c>
      <c r="B47" s="67" t="s">
        <v>132</v>
      </c>
      <c r="C47" s="60"/>
      <c r="D47" s="60">
        <v>63</v>
      </c>
      <c r="E47" s="60">
        <v>63</v>
      </c>
      <c r="F47" s="60">
        <v>0</v>
      </c>
      <c r="G47" s="60">
        <v>0</v>
      </c>
      <c r="H47" s="68">
        <v>14</v>
      </c>
      <c r="I47" s="68">
        <v>0</v>
      </c>
      <c r="J47" s="69">
        <v>74.7</v>
      </c>
      <c r="K47" s="69">
        <v>74.7</v>
      </c>
      <c r="L47" s="69">
        <v>369</v>
      </c>
      <c r="M47" s="70" t="s">
        <v>122</v>
      </c>
    </row>
    <row r="48" spans="1:13" ht="15" customHeight="1">
      <c r="A48" s="59" t="s">
        <v>29</v>
      </c>
      <c r="B48" s="67" t="s">
        <v>132</v>
      </c>
      <c r="C48" s="60"/>
      <c r="D48" s="60">
        <v>62</v>
      </c>
      <c r="E48" s="60">
        <v>61</v>
      </c>
      <c r="F48" s="60">
        <v>0</v>
      </c>
      <c r="G48" s="60">
        <v>0</v>
      </c>
      <c r="H48" s="68">
        <v>14</v>
      </c>
      <c r="I48" s="68">
        <v>0</v>
      </c>
      <c r="J48" s="69">
        <v>75</v>
      </c>
      <c r="K48" s="69">
        <v>75</v>
      </c>
      <c r="L48" s="69">
        <v>260</v>
      </c>
      <c r="M48" s="70" t="s">
        <v>122</v>
      </c>
    </row>
    <row r="49" spans="1:13" ht="15" customHeight="1">
      <c r="A49" s="59" t="s">
        <v>30</v>
      </c>
      <c r="B49" s="67" t="s">
        <v>132</v>
      </c>
      <c r="C49" s="60"/>
      <c r="D49" s="60">
        <v>53</v>
      </c>
      <c r="E49" s="60">
        <v>53</v>
      </c>
      <c r="F49" s="60">
        <v>0</v>
      </c>
      <c r="G49" s="60">
        <v>0</v>
      </c>
      <c r="H49" s="68">
        <v>14</v>
      </c>
      <c r="I49" s="68">
        <v>0</v>
      </c>
      <c r="J49" s="69">
        <v>61.92</v>
      </c>
      <c r="K49" s="69">
        <v>61.92</v>
      </c>
      <c r="L49" s="69">
        <v>230</v>
      </c>
      <c r="M49" s="70" t="s">
        <v>122</v>
      </c>
    </row>
    <row r="50" spans="1:13" ht="15" customHeight="1">
      <c r="A50" s="59" t="s">
        <v>31</v>
      </c>
      <c r="B50" s="67" t="s">
        <v>132</v>
      </c>
      <c r="C50" s="60"/>
      <c r="D50" s="60">
        <v>113</v>
      </c>
      <c r="E50" s="60">
        <v>113</v>
      </c>
      <c r="F50" s="60">
        <v>0</v>
      </c>
      <c r="G50" s="60">
        <v>0</v>
      </c>
      <c r="H50" s="68">
        <v>24</v>
      </c>
      <c r="I50" s="68">
        <v>0</v>
      </c>
      <c r="J50" s="69">
        <v>145</v>
      </c>
      <c r="K50" s="69">
        <v>145</v>
      </c>
      <c r="L50" s="69">
        <v>310</v>
      </c>
      <c r="M50" s="70" t="s">
        <v>122</v>
      </c>
    </row>
    <row r="51" spans="1:13" ht="15" customHeight="1">
      <c r="A51" s="59" t="s">
        <v>32</v>
      </c>
      <c r="B51" s="67" t="s">
        <v>133</v>
      </c>
      <c r="C51" s="60"/>
      <c r="D51" s="60">
        <v>55</v>
      </c>
      <c r="E51" s="60">
        <v>55</v>
      </c>
      <c r="F51" s="60">
        <v>0</v>
      </c>
      <c r="G51" s="60">
        <v>0</v>
      </c>
      <c r="H51" s="68">
        <v>12</v>
      </c>
      <c r="I51" s="68">
        <v>0</v>
      </c>
      <c r="J51" s="69">
        <v>53.4</v>
      </c>
      <c r="K51" s="69">
        <v>53.4</v>
      </c>
      <c r="L51" s="69">
        <v>210</v>
      </c>
      <c r="M51" s="70" t="s">
        <v>122</v>
      </c>
    </row>
    <row r="52" spans="1:13" ht="15" customHeight="1">
      <c r="A52" s="59" t="s">
        <v>33</v>
      </c>
      <c r="B52" s="67" t="s">
        <v>133</v>
      </c>
      <c r="C52" s="60"/>
      <c r="D52" s="60">
        <v>50</v>
      </c>
      <c r="E52" s="60">
        <v>50</v>
      </c>
      <c r="F52" s="60">
        <v>0</v>
      </c>
      <c r="G52" s="60">
        <v>0</v>
      </c>
      <c r="H52" s="68">
        <v>12</v>
      </c>
      <c r="I52" s="68">
        <v>0</v>
      </c>
      <c r="J52" s="69">
        <v>64.68</v>
      </c>
      <c r="K52" s="69">
        <v>64.68</v>
      </c>
      <c r="L52" s="69">
        <v>248</v>
      </c>
      <c r="M52" s="70" t="s">
        <v>122</v>
      </c>
    </row>
    <row r="53" spans="1:13" ht="15" customHeight="1">
      <c r="A53" s="59" t="s">
        <v>34</v>
      </c>
      <c r="B53" s="67" t="s">
        <v>133</v>
      </c>
      <c r="C53" s="60"/>
      <c r="D53" s="60">
        <v>65</v>
      </c>
      <c r="E53" s="60">
        <v>65</v>
      </c>
      <c r="F53" s="60">
        <v>0</v>
      </c>
      <c r="G53" s="60">
        <v>0</v>
      </c>
      <c r="H53" s="68">
        <v>14</v>
      </c>
      <c r="I53" s="68">
        <v>0</v>
      </c>
      <c r="J53" s="69">
        <v>123.96</v>
      </c>
      <c r="K53" s="69">
        <v>123.96</v>
      </c>
      <c r="L53" s="69">
        <v>402</v>
      </c>
      <c r="M53" s="70" t="s">
        <v>122</v>
      </c>
    </row>
    <row r="54" spans="1:13" ht="15" customHeight="1">
      <c r="A54" s="59" t="s">
        <v>14</v>
      </c>
      <c r="B54" s="67" t="s">
        <v>133</v>
      </c>
      <c r="C54" s="60"/>
      <c r="D54" s="60">
        <v>55</v>
      </c>
      <c r="E54" s="60">
        <v>55</v>
      </c>
      <c r="F54" s="60">
        <v>0</v>
      </c>
      <c r="G54" s="60">
        <v>0</v>
      </c>
      <c r="H54" s="68">
        <v>12</v>
      </c>
      <c r="I54" s="68">
        <v>0</v>
      </c>
      <c r="J54" s="69">
        <v>123.96</v>
      </c>
      <c r="K54" s="69">
        <v>123.96</v>
      </c>
      <c r="L54" s="69">
        <v>336</v>
      </c>
      <c r="M54" s="70" t="s">
        <v>122</v>
      </c>
    </row>
    <row r="55" spans="1:13" ht="15" customHeight="1">
      <c r="A55" s="59" t="s">
        <v>15</v>
      </c>
      <c r="B55" s="67" t="s">
        <v>133</v>
      </c>
      <c r="C55" s="60"/>
      <c r="D55" s="60">
        <v>71</v>
      </c>
      <c r="E55" s="60">
        <v>71</v>
      </c>
      <c r="F55" s="60">
        <v>0</v>
      </c>
      <c r="G55" s="60">
        <v>0</v>
      </c>
      <c r="H55" s="68">
        <v>14</v>
      </c>
      <c r="I55" s="68">
        <v>0</v>
      </c>
      <c r="J55" s="69">
        <v>93.47</v>
      </c>
      <c r="K55" s="69">
        <v>93.47</v>
      </c>
      <c r="L55" s="69">
        <v>422</v>
      </c>
      <c r="M55" s="70" t="s">
        <v>122</v>
      </c>
    </row>
    <row r="56" spans="1:13" ht="15" customHeight="1">
      <c r="A56" s="59" t="s">
        <v>16</v>
      </c>
      <c r="B56" s="67" t="s">
        <v>133</v>
      </c>
      <c r="C56" s="60"/>
      <c r="D56" s="60">
        <v>71</v>
      </c>
      <c r="E56" s="60">
        <v>71</v>
      </c>
      <c r="F56" s="60">
        <v>0</v>
      </c>
      <c r="G56" s="60">
        <v>0</v>
      </c>
      <c r="H56" s="68">
        <v>14</v>
      </c>
      <c r="I56" s="68">
        <v>0</v>
      </c>
      <c r="J56" s="69">
        <v>84.38</v>
      </c>
      <c r="K56" s="69">
        <v>84.38</v>
      </c>
      <c r="L56" s="69">
        <v>418</v>
      </c>
      <c r="M56" s="70" t="s">
        <v>122</v>
      </c>
    </row>
    <row r="57" spans="1:13" ht="15" customHeight="1">
      <c r="A57" s="59" t="s">
        <v>17</v>
      </c>
      <c r="B57" s="67" t="s">
        <v>133</v>
      </c>
      <c r="C57" s="60"/>
      <c r="D57" s="60">
        <v>82</v>
      </c>
      <c r="E57" s="60">
        <v>81</v>
      </c>
      <c r="F57" s="60">
        <v>0</v>
      </c>
      <c r="G57" s="60">
        <v>0</v>
      </c>
      <c r="H57" s="68">
        <v>18</v>
      </c>
      <c r="I57" s="68">
        <v>0</v>
      </c>
      <c r="J57" s="69">
        <v>160</v>
      </c>
      <c r="K57" s="69">
        <v>160</v>
      </c>
      <c r="L57" s="69">
        <v>64</v>
      </c>
      <c r="M57" s="70" t="s">
        <v>122</v>
      </c>
    </row>
    <row r="58" spans="1:13" ht="15" customHeight="1">
      <c r="A58" s="59" t="s">
        <v>18</v>
      </c>
      <c r="B58" s="67" t="s">
        <v>134</v>
      </c>
      <c r="C58" s="60"/>
      <c r="D58" s="60">
        <v>72</v>
      </c>
      <c r="E58" s="60">
        <v>72</v>
      </c>
      <c r="F58" s="60">
        <v>0</v>
      </c>
      <c r="G58" s="60">
        <v>0</v>
      </c>
      <c r="H58" s="68">
        <v>18</v>
      </c>
      <c r="I58" s="68">
        <v>0</v>
      </c>
      <c r="J58" s="69">
        <v>127</v>
      </c>
      <c r="K58" s="69">
        <v>127</v>
      </c>
      <c r="L58" s="69">
        <v>153</v>
      </c>
      <c r="M58" s="70" t="s">
        <v>122</v>
      </c>
    </row>
    <row r="59" spans="1:13" ht="15" customHeight="1">
      <c r="A59" s="59" t="s">
        <v>19</v>
      </c>
      <c r="B59" s="67" t="s">
        <v>134</v>
      </c>
      <c r="C59" s="60"/>
      <c r="D59" s="60">
        <v>68</v>
      </c>
      <c r="E59" s="60">
        <v>68</v>
      </c>
      <c r="F59" s="60">
        <v>0</v>
      </c>
      <c r="G59" s="60">
        <v>0</v>
      </c>
      <c r="H59" s="68">
        <v>16</v>
      </c>
      <c r="I59" s="68">
        <v>0</v>
      </c>
      <c r="J59" s="69">
        <v>87</v>
      </c>
      <c r="K59" s="69">
        <v>87</v>
      </c>
      <c r="L59" s="69">
        <v>300</v>
      </c>
      <c r="M59" s="70" t="s">
        <v>122</v>
      </c>
    </row>
    <row r="60" spans="1:13" ht="15" customHeight="1">
      <c r="A60" s="59" t="s">
        <v>35</v>
      </c>
      <c r="B60" s="67" t="s">
        <v>134</v>
      </c>
      <c r="C60" s="60"/>
      <c r="D60" s="60">
        <v>58</v>
      </c>
      <c r="E60" s="60">
        <v>58</v>
      </c>
      <c r="F60" s="60">
        <v>0</v>
      </c>
      <c r="G60" s="60">
        <v>0</v>
      </c>
      <c r="H60" s="68">
        <v>0</v>
      </c>
      <c r="I60" s="68">
        <v>2</v>
      </c>
      <c r="J60" s="69">
        <v>191</v>
      </c>
      <c r="K60" s="69">
        <v>191</v>
      </c>
      <c r="L60" s="69">
        <v>198</v>
      </c>
      <c r="M60" s="70" t="s">
        <v>122</v>
      </c>
    </row>
    <row r="61" spans="1:13" ht="15" customHeight="1">
      <c r="A61" s="59" t="s">
        <v>64</v>
      </c>
      <c r="B61" s="67" t="s">
        <v>134</v>
      </c>
      <c r="C61" s="60"/>
      <c r="D61" s="60">
        <v>23</v>
      </c>
      <c r="E61" s="60">
        <v>23</v>
      </c>
      <c r="F61" s="60">
        <v>21</v>
      </c>
      <c r="G61" s="60">
        <v>0</v>
      </c>
      <c r="H61" s="68">
        <v>6</v>
      </c>
      <c r="I61" s="68">
        <v>0</v>
      </c>
      <c r="J61" s="69">
        <v>0</v>
      </c>
      <c r="K61" s="69">
        <v>0</v>
      </c>
      <c r="L61" s="69">
        <v>223</v>
      </c>
      <c r="M61" s="70" t="s">
        <v>124</v>
      </c>
    </row>
    <row r="62" spans="1:13" ht="15" customHeight="1">
      <c r="A62" s="59" t="s">
        <v>87</v>
      </c>
      <c r="B62" s="67" t="s">
        <v>134</v>
      </c>
      <c r="C62" s="60"/>
      <c r="D62" s="60">
        <v>25</v>
      </c>
      <c r="E62" s="60">
        <v>25</v>
      </c>
      <c r="F62" s="60">
        <v>0</v>
      </c>
      <c r="G62" s="60">
        <v>0</v>
      </c>
      <c r="H62" s="68">
        <v>4</v>
      </c>
      <c r="I62" s="68">
        <v>0</v>
      </c>
      <c r="J62" s="69">
        <v>99.98</v>
      </c>
      <c r="K62" s="69">
        <v>99.98</v>
      </c>
      <c r="L62" s="69">
        <v>198</v>
      </c>
      <c r="M62" s="70" t="s">
        <v>124</v>
      </c>
    </row>
    <row r="63" spans="1:13" ht="15" customHeight="1">
      <c r="A63" s="59" t="s">
        <v>58</v>
      </c>
      <c r="B63" s="67" t="s">
        <v>134</v>
      </c>
      <c r="C63" s="60"/>
      <c r="D63" s="60">
        <v>77</v>
      </c>
      <c r="E63" s="60">
        <v>77</v>
      </c>
      <c r="F63" s="60">
        <v>77</v>
      </c>
      <c r="G63" s="60">
        <v>0</v>
      </c>
      <c r="H63" s="68">
        <v>5</v>
      </c>
      <c r="I63" s="68">
        <v>0</v>
      </c>
      <c r="J63" s="69">
        <v>53</v>
      </c>
      <c r="K63" s="69">
        <v>53</v>
      </c>
      <c r="L63" s="69">
        <v>151</v>
      </c>
      <c r="M63" s="70" t="s">
        <v>119</v>
      </c>
    </row>
    <row r="64" spans="1:13" ht="15" customHeight="1">
      <c r="A64" s="59" t="s">
        <v>59</v>
      </c>
      <c r="B64" s="67" t="s">
        <v>134</v>
      </c>
      <c r="C64" s="60"/>
      <c r="D64" s="60">
        <v>80</v>
      </c>
      <c r="E64" s="60">
        <v>80</v>
      </c>
      <c r="F64" s="60">
        <v>0</v>
      </c>
      <c r="G64" s="60">
        <v>0</v>
      </c>
      <c r="H64" s="68">
        <v>14</v>
      </c>
      <c r="I64" s="68">
        <v>0</v>
      </c>
      <c r="J64" s="69">
        <v>0</v>
      </c>
      <c r="K64" s="69">
        <v>0</v>
      </c>
      <c r="L64" s="69">
        <v>390</v>
      </c>
      <c r="M64" s="70" t="s">
        <v>60</v>
      </c>
    </row>
    <row r="65" spans="1:13" ht="15" customHeight="1">
      <c r="A65" s="59" t="s">
        <v>113</v>
      </c>
      <c r="B65" s="67" t="s">
        <v>135</v>
      </c>
      <c r="C65" s="60"/>
      <c r="D65" s="60">
        <v>19</v>
      </c>
      <c r="E65" s="60">
        <v>19</v>
      </c>
      <c r="F65" s="60">
        <v>0</v>
      </c>
      <c r="G65" s="60">
        <v>0</v>
      </c>
      <c r="H65" s="68">
        <v>8</v>
      </c>
      <c r="I65" s="68">
        <v>0</v>
      </c>
      <c r="J65" s="69">
        <v>77</v>
      </c>
      <c r="K65" s="69">
        <v>77</v>
      </c>
      <c r="L65" s="69">
        <v>84.6</v>
      </c>
      <c r="M65" s="70" t="s">
        <v>123</v>
      </c>
    </row>
    <row r="66" spans="1:13" ht="15" customHeight="1">
      <c r="A66" s="59" t="s">
        <v>55</v>
      </c>
      <c r="B66" s="67" t="s">
        <v>135</v>
      </c>
      <c r="C66" s="60"/>
      <c r="D66" s="60">
        <v>79</v>
      </c>
      <c r="E66" s="60">
        <v>79</v>
      </c>
      <c r="F66" s="60">
        <v>77</v>
      </c>
      <c r="G66" s="60">
        <v>0</v>
      </c>
      <c r="H66" s="68">
        <v>16</v>
      </c>
      <c r="I66" s="68">
        <v>0</v>
      </c>
      <c r="J66" s="69">
        <v>0</v>
      </c>
      <c r="K66" s="69">
        <v>0</v>
      </c>
      <c r="L66" s="69">
        <v>196</v>
      </c>
      <c r="M66" s="70" t="s">
        <v>118</v>
      </c>
    </row>
    <row r="67" spans="1:13" ht="15" customHeight="1">
      <c r="A67" s="59" t="s">
        <v>114</v>
      </c>
      <c r="B67" s="67" t="s">
        <v>135</v>
      </c>
      <c r="C67" s="60"/>
      <c r="D67" s="60">
        <v>3</v>
      </c>
      <c r="E67" s="60">
        <v>3</v>
      </c>
      <c r="F67" s="60">
        <v>0</v>
      </c>
      <c r="G67" s="60">
        <v>0</v>
      </c>
      <c r="H67" s="68">
        <v>1</v>
      </c>
      <c r="I67" s="68">
        <v>0</v>
      </c>
      <c r="J67" s="69">
        <v>8</v>
      </c>
      <c r="K67" s="69">
        <v>8</v>
      </c>
      <c r="L67" s="69">
        <v>26</v>
      </c>
      <c r="M67" s="70" t="s">
        <v>128</v>
      </c>
    </row>
    <row r="68" spans="1:13" ht="15" customHeight="1">
      <c r="A68" s="59" t="s">
        <v>57</v>
      </c>
      <c r="B68" s="67" t="s">
        <v>135</v>
      </c>
      <c r="C68" s="60"/>
      <c r="D68" s="60">
        <v>76</v>
      </c>
      <c r="E68" s="60">
        <v>76</v>
      </c>
      <c r="F68" s="60">
        <v>72</v>
      </c>
      <c r="G68" s="60">
        <v>0</v>
      </c>
      <c r="H68" s="68">
        <v>16</v>
      </c>
      <c r="I68" s="68">
        <v>0</v>
      </c>
      <c r="J68" s="69">
        <v>72</v>
      </c>
      <c r="K68" s="69">
        <v>72</v>
      </c>
      <c r="L68" s="69">
        <v>133</v>
      </c>
      <c r="M68" s="70" t="s">
        <v>117</v>
      </c>
    </row>
    <row r="69" spans="1:13" ht="15" customHeight="1">
      <c r="A69" s="59" t="s">
        <v>61</v>
      </c>
      <c r="B69" s="67" t="s">
        <v>135</v>
      </c>
      <c r="C69" s="60"/>
      <c r="D69" s="60">
        <v>67</v>
      </c>
      <c r="E69" s="60">
        <v>67</v>
      </c>
      <c r="F69" s="60">
        <v>0</v>
      </c>
      <c r="G69" s="60">
        <v>0</v>
      </c>
      <c r="H69" s="68">
        <v>14</v>
      </c>
      <c r="I69" s="68">
        <v>0</v>
      </c>
      <c r="J69" s="69">
        <v>0</v>
      </c>
      <c r="K69" s="69">
        <v>0</v>
      </c>
      <c r="L69" s="69">
        <v>351</v>
      </c>
      <c r="M69" s="70" t="s">
        <v>116</v>
      </c>
    </row>
    <row r="70" spans="1:13" ht="15" customHeight="1">
      <c r="A70" s="34"/>
      <c r="B70" s="47"/>
      <c r="C70" s="47"/>
      <c r="D70" s="4"/>
      <c r="E70" s="4"/>
      <c r="F70" s="4"/>
      <c r="G70" s="4"/>
      <c r="H70" s="6"/>
      <c r="I70" s="6"/>
      <c r="J70" s="6"/>
      <c r="K70" s="6"/>
      <c r="L70" s="6"/>
      <c r="M70" s="33"/>
    </row>
    <row r="71" spans="1:13" ht="15" customHeight="1">
      <c r="A71" s="32" t="s">
        <v>7</v>
      </c>
      <c r="B71" s="49"/>
      <c r="C71" s="3"/>
      <c r="D71" s="3">
        <f aca="true" t="shared" si="1" ref="D71:L71">SUM(D46:D70)</f>
        <v>1438</v>
      </c>
      <c r="E71" s="3">
        <f t="shared" si="1"/>
        <v>1436</v>
      </c>
      <c r="F71" s="3">
        <f t="shared" si="1"/>
        <v>247</v>
      </c>
      <c r="G71" s="3">
        <f t="shared" si="1"/>
        <v>0</v>
      </c>
      <c r="H71" s="3">
        <f t="shared" si="1"/>
        <v>294</v>
      </c>
      <c r="I71" s="3">
        <f t="shared" si="1"/>
        <v>2</v>
      </c>
      <c r="J71" s="3">
        <f t="shared" si="1"/>
        <v>1775.45</v>
      </c>
      <c r="K71" s="3">
        <f t="shared" si="1"/>
        <v>1775.45</v>
      </c>
      <c r="L71" s="3">
        <f t="shared" si="1"/>
        <v>5990.6</v>
      </c>
      <c r="M71" s="33"/>
    </row>
    <row r="72" spans="1:13" ht="15" customHeight="1">
      <c r="A72" s="34"/>
      <c r="B72" s="47"/>
      <c r="C72" s="47"/>
      <c r="D72" s="4"/>
      <c r="E72" s="4"/>
      <c r="F72" s="4"/>
      <c r="G72" s="4"/>
      <c r="H72" s="6"/>
      <c r="I72" s="6"/>
      <c r="J72" s="6"/>
      <c r="K72" s="6"/>
      <c r="L72" s="6"/>
      <c r="M72" s="33"/>
    </row>
    <row r="73" spans="1:13" ht="15" customHeight="1">
      <c r="A73" s="44" t="s">
        <v>9</v>
      </c>
      <c r="B73" s="47"/>
      <c r="C73" s="47"/>
      <c r="D73" s="54"/>
      <c r="E73" s="54"/>
      <c r="F73" s="54"/>
      <c r="G73" s="54"/>
      <c r="H73" s="71"/>
      <c r="I73" s="71"/>
      <c r="J73" s="71"/>
      <c r="K73" s="71"/>
      <c r="L73" s="71"/>
      <c r="M73" s="33"/>
    </row>
    <row r="74" spans="1:13" ht="15" customHeight="1">
      <c r="A74" s="53"/>
      <c r="B74" s="48"/>
      <c r="C74" s="48"/>
      <c r="D74" s="60"/>
      <c r="E74" s="60"/>
      <c r="F74" s="60"/>
      <c r="G74" s="60"/>
      <c r="H74" s="72"/>
      <c r="I74" s="72"/>
      <c r="J74" s="72"/>
      <c r="K74" s="72"/>
      <c r="L74" s="72"/>
      <c r="M74" s="51"/>
    </row>
    <row r="75" spans="1:13" ht="15" customHeight="1">
      <c r="A75" s="59" t="s">
        <v>66</v>
      </c>
      <c r="B75" s="67" t="s">
        <v>136</v>
      </c>
      <c r="C75" s="60"/>
      <c r="D75" s="60">
        <v>5</v>
      </c>
      <c r="E75" s="60">
        <v>5</v>
      </c>
      <c r="F75" s="60">
        <v>0</v>
      </c>
      <c r="G75" s="60">
        <v>0</v>
      </c>
      <c r="H75" s="68">
        <v>0</v>
      </c>
      <c r="I75" s="68">
        <v>1</v>
      </c>
      <c r="J75" s="69">
        <v>41</v>
      </c>
      <c r="K75" s="69">
        <v>41</v>
      </c>
      <c r="L75" s="69">
        <v>43</v>
      </c>
      <c r="M75" s="70" t="s">
        <v>124</v>
      </c>
    </row>
    <row r="76" spans="1:13" ht="15" customHeight="1">
      <c r="A76" s="59" t="s">
        <v>67</v>
      </c>
      <c r="B76" s="67" t="s">
        <v>136</v>
      </c>
      <c r="C76" s="60"/>
      <c r="D76" s="60">
        <v>6</v>
      </c>
      <c r="E76" s="60">
        <v>6</v>
      </c>
      <c r="F76" s="60">
        <v>0</v>
      </c>
      <c r="G76" s="60">
        <v>0</v>
      </c>
      <c r="H76" s="68">
        <v>0</v>
      </c>
      <c r="I76" s="68">
        <v>1</v>
      </c>
      <c r="J76" s="69">
        <v>42</v>
      </c>
      <c r="K76" s="69">
        <v>42</v>
      </c>
      <c r="L76" s="69">
        <v>43</v>
      </c>
      <c r="M76" s="70" t="s">
        <v>124</v>
      </c>
    </row>
    <row r="77" spans="1:13" ht="15" customHeight="1">
      <c r="A77" s="59" t="s">
        <v>68</v>
      </c>
      <c r="B77" s="67" t="s">
        <v>136</v>
      </c>
      <c r="C77" s="60"/>
      <c r="D77" s="60">
        <v>7</v>
      </c>
      <c r="E77" s="60">
        <v>6</v>
      </c>
      <c r="F77" s="60">
        <v>0</v>
      </c>
      <c r="G77" s="60">
        <v>0</v>
      </c>
      <c r="H77" s="68">
        <v>0</v>
      </c>
      <c r="I77" s="68">
        <v>1</v>
      </c>
      <c r="J77" s="69">
        <v>54</v>
      </c>
      <c r="K77" s="69">
        <v>54</v>
      </c>
      <c r="L77" s="69">
        <v>23</v>
      </c>
      <c r="M77" s="70" t="s">
        <v>124</v>
      </c>
    </row>
    <row r="78" spans="1:13" ht="15" customHeight="1">
      <c r="A78" s="59" t="s">
        <v>69</v>
      </c>
      <c r="B78" s="67" t="s">
        <v>136</v>
      </c>
      <c r="C78" s="60"/>
      <c r="D78" s="60">
        <v>8</v>
      </c>
      <c r="E78" s="60">
        <v>8</v>
      </c>
      <c r="F78" s="60">
        <v>0</v>
      </c>
      <c r="G78" s="60">
        <v>0</v>
      </c>
      <c r="H78" s="68">
        <v>0</v>
      </c>
      <c r="I78" s="68">
        <v>1</v>
      </c>
      <c r="J78" s="69">
        <v>42</v>
      </c>
      <c r="K78" s="69">
        <v>42</v>
      </c>
      <c r="L78" s="69">
        <v>43</v>
      </c>
      <c r="M78" s="70" t="s">
        <v>124</v>
      </c>
    </row>
    <row r="79" spans="1:13" ht="15" customHeight="1">
      <c r="A79" s="59" t="s">
        <v>70</v>
      </c>
      <c r="B79" s="67" t="s">
        <v>136</v>
      </c>
      <c r="C79" s="60"/>
      <c r="D79" s="60">
        <v>5</v>
      </c>
      <c r="E79" s="60">
        <v>5</v>
      </c>
      <c r="F79" s="60">
        <v>0</v>
      </c>
      <c r="G79" s="60">
        <v>0</v>
      </c>
      <c r="H79" s="68">
        <v>0</v>
      </c>
      <c r="I79" s="68">
        <v>1</v>
      </c>
      <c r="J79" s="69">
        <v>42</v>
      </c>
      <c r="K79" s="69">
        <v>42</v>
      </c>
      <c r="L79" s="69">
        <v>43</v>
      </c>
      <c r="M79" s="70" t="s">
        <v>124</v>
      </c>
    </row>
    <row r="80" spans="1:13" ht="15" customHeight="1">
      <c r="A80" s="59" t="s">
        <v>71</v>
      </c>
      <c r="B80" s="67" t="s">
        <v>136</v>
      </c>
      <c r="C80" s="60"/>
      <c r="D80" s="60">
        <v>7</v>
      </c>
      <c r="E80" s="60">
        <v>7</v>
      </c>
      <c r="F80" s="60">
        <v>0</v>
      </c>
      <c r="G80" s="60">
        <v>0</v>
      </c>
      <c r="H80" s="68">
        <v>0</v>
      </c>
      <c r="I80" s="68">
        <v>1</v>
      </c>
      <c r="J80" s="69">
        <v>42</v>
      </c>
      <c r="K80" s="69">
        <v>42</v>
      </c>
      <c r="L80" s="69">
        <v>43</v>
      </c>
      <c r="M80" s="70" t="s">
        <v>124</v>
      </c>
    </row>
    <row r="81" spans="1:13" ht="15" customHeight="1">
      <c r="A81" s="59" t="s">
        <v>72</v>
      </c>
      <c r="B81" s="67" t="s">
        <v>136</v>
      </c>
      <c r="C81" s="60"/>
      <c r="D81" s="60">
        <v>8</v>
      </c>
      <c r="E81" s="60">
        <v>8</v>
      </c>
      <c r="F81" s="60">
        <v>0</v>
      </c>
      <c r="G81" s="60">
        <v>0</v>
      </c>
      <c r="H81" s="68">
        <v>0</v>
      </c>
      <c r="I81" s="68">
        <v>1</v>
      </c>
      <c r="J81" s="69">
        <v>42</v>
      </c>
      <c r="K81" s="69">
        <v>42</v>
      </c>
      <c r="L81" s="69">
        <v>43</v>
      </c>
      <c r="M81" s="70" t="s">
        <v>124</v>
      </c>
    </row>
    <row r="82" spans="1:13" ht="15" customHeight="1">
      <c r="A82" s="59" t="s">
        <v>73</v>
      </c>
      <c r="B82" s="67" t="s">
        <v>136</v>
      </c>
      <c r="C82" s="60"/>
      <c r="D82" s="60">
        <v>70</v>
      </c>
      <c r="E82" s="60">
        <v>70</v>
      </c>
      <c r="F82" s="60">
        <v>0</v>
      </c>
      <c r="G82" s="60">
        <v>0</v>
      </c>
      <c r="H82" s="68">
        <v>16</v>
      </c>
      <c r="I82" s="68">
        <v>0</v>
      </c>
      <c r="J82" s="69">
        <v>0</v>
      </c>
      <c r="K82" s="69">
        <v>0</v>
      </c>
      <c r="L82" s="69">
        <v>370</v>
      </c>
      <c r="M82" s="70" t="s">
        <v>124</v>
      </c>
    </row>
    <row r="83" spans="1:13" ht="15" customHeight="1">
      <c r="A83" s="59" t="s">
        <v>74</v>
      </c>
      <c r="B83" s="67" t="s">
        <v>136</v>
      </c>
      <c r="C83" s="60"/>
      <c r="D83" s="60">
        <v>67</v>
      </c>
      <c r="E83" s="60">
        <v>67</v>
      </c>
      <c r="F83" s="60">
        <v>0</v>
      </c>
      <c r="G83" s="60">
        <v>0</v>
      </c>
      <c r="H83" s="68">
        <v>16</v>
      </c>
      <c r="I83" s="68">
        <v>0</v>
      </c>
      <c r="J83" s="69">
        <v>0</v>
      </c>
      <c r="K83" s="69">
        <v>0</v>
      </c>
      <c r="L83" s="69">
        <v>282</v>
      </c>
      <c r="M83" s="70" t="s">
        <v>124</v>
      </c>
    </row>
    <row r="84" spans="1:13" ht="15" customHeight="1">
      <c r="A84" s="59" t="s">
        <v>75</v>
      </c>
      <c r="B84" s="67" t="s">
        <v>136</v>
      </c>
      <c r="C84" s="60"/>
      <c r="D84" s="60">
        <v>85</v>
      </c>
      <c r="E84" s="60">
        <v>83</v>
      </c>
      <c r="F84" s="60">
        <v>1</v>
      </c>
      <c r="G84" s="60">
        <v>0</v>
      </c>
      <c r="H84" s="68">
        <v>18</v>
      </c>
      <c r="I84" s="68">
        <v>0</v>
      </c>
      <c r="J84" s="69">
        <v>5</v>
      </c>
      <c r="K84" s="69">
        <v>5</v>
      </c>
      <c r="L84" s="69">
        <v>997</v>
      </c>
      <c r="M84" s="70" t="s">
        <v>124</v>
      </c>
    </row>
    <row r="85" spans="1:13" ht="15" customHeight="1">
      <c r="A85" s="59" t="s">
        <v>76</v>
      </c>
      <c r="B85" s="67" t="s">
        <v>136</v>
      </c>
      <c r="C85" s="60"/>
      <c r="D85" s="60">
        <v>53</v>
      </c>
      <c r="E85" s="60">
        <v>53</v>
      </c>
      <c r="F85" s="60">
        <v>0</v>
      </c>
      <c r="G85" s="60">
        <v>0</v>
      </c>
      <c r="H85" s="68">
        <v>12</v>
      </c>
      <c r="I85" s="68">
        <v>0</v>
      </c>
      <c r="J85" s="69">
        <v>44</v>
      </c>
      <c r="K85" s="69">
        <v>44</v>
      </c>
      <c r="L85" s="69">
        <v>378</v>
      </c>
      <c r="M85" s="70" t="s">
        <v>124</v>
      </c>
    </row>
    <row r="86" spans="1:13" ht="15" customHeight="1">
      <c r="A86" s="59" t="s">
        <v>77</v>
      </c>
      <c r="B86" s="67" t="s">
        <v>136</v>
      </c>
      <c r="C86" s="60"/>
      <c r="D86" s="60">
        <v>60</v>
      </c>
      <c r="E86" s="60">
        <v>60</v>
      </c>
      <c r="F86" s="60">
        <v>0</v>
      </c>
      <c r="G86" s="60">
        <v>0</v>
      </c>
      <c r="H86" s="68">
        <v>14</v>
      </c>
      <c r="I86" s="68">
        <v>0</v>
      </c>
      <c r="J86" s="69">
        <v>55</v>
      </c>
      <c r="K86" s="69">
        <v>55</v>
      </c>
      <c r="L86" s="69">
        <v>386</v>
      </c>
      <c r="M86" s="70" t="s">
        <v>124</v>
      </c>
    </row>
    <row r="87" spans="1:13" ht="15" customHeight="1">
      <c r="A87" s="59" t="s">
        <v>78</v>
      </c>
      <c r="B87" s="67" t="s">
        <v>136</v>
      </c>
      <c r="C87" s="60"/>
      <c r="D87" s="60">
        <v>77</v>
      </c>
      <c r="E87" s="60">
        <v>77</v>
      </c>
      <c r="F87" s="60">
        <v>0</v>
      </c>
      <c r="G87" s="60">
        <v>0</v>
      </c>
      <c r="H87" s="68">
        <v>16</v>
      </c>
      <c r="I87" s="68">
        <v>0</v>
      </c>
      <c r="J87" s="69">
        <v>90</v>
      </c>
      <c r="K87" s="69">
        <v>90</v>
      </c>
      <c r="L87" s="69">
        <v>400</v>
      </c>
      <c r="M87" s="70" t="s">
        <v>124</v>
      </c>
    </row>
    <row r="88" spans="1:13" ht="15" customHeight="1">
      <c r="A88" s="59" t="s">
        <v>79</v>
      </c>
      <c r="B88" s="67" t="s">
        <v>136</v>
      </c>
      <c r="C88" s="60"/>
      <c r="D88" s="60">
        <v>12</v>
      </c>
      <c r="E88" s="60">
        <v>12</v>
      </c>
      <c r="F88" s="60">
        <v>0</v>
      </c>
      <c r="G88" s="60">
        <v>0</v>
      </c>
      <c r="H88" s="68">
        <v>2</v>
      </c>
      <c r="I88" s="68">
        <v>0</v>
      </c>
      <c r="J88" s="69">
        <v>18</v>
      </c>
      <c r="K88" s="69">
        <v>18</v>
      </c>
      <c r="L88" s="69">
        <v>208</v>
      </c>
      <c r="M88" s="70" t="s">
        <v>124</v>
      </c>
    </row>
    <row r="89" spans="1:13" ht="15" customHeight="1">
      <c r="A89" s="59" t="s">
        <v>80</v>
      </c>
      <c r="B89" s="67" t="s">
        <v>136</v>
      </c>
      <c r="C89" s="60"/>
      <c r="D89" s="60">
        <v>4</v>
      </c>
      <c r="E89" s="60">
        <v>4</v>
      </c>
      <c r="F89" s="60">
        <v>0</v>
      </c>
      <c r="G89" s="60">
        <v>0</v>
      </c>
      <c r="H89" s="68">
        <v>2</v>
      </c>
      <c r="I89" s="68">
        <v>0</v>
      </c>
      <c r="J89" s="69">
        <v>24.9</v>
      </c>
      <c r="K89" s="69">
        <v>24.9</v>
      </c>
      <c r="L89" s="69">
        <v>17</v>
      </c>
      <c r="M89" s="70" t="s">
        <v>124</v>
      </c>
    </row>
    <row r="90" spans="1:13" ht="15" customHeight="1">
      <c r="A90" s="59" t="s">
        <v>81</v>
      </c>
      <c r="B90" s="67" t="s">
        <v>136</v>
      </c>
      <c r="C90" s="60"/>
      <c r="D90" s="60">
        <v>3</v>
      </c>
      <c r="E90" s="60">
        <v>3</v>
      </c>
      <c r="F90" s="60">
        <v>0</v>
      </c>
      <c r="G90" s="60">
        <v>0</v>
      </c>
      <c r="H90" s="68">
        <v>2</v>
      </c>
      <c r="I90" s="68">
        <v>0</v>
      </c>
      <c r="J90" s="69">
        <v>23</v>
      </c>
      <c r="K90" s="69">
        <v>23</v>
      </c>
      <c r="L90" s="69">
        <v>22</v>
      </c>
      <c r="M90" s="70" t="s">
        <v>124</v>
      </c>
    </row>
    <row r="91" spans="1:13" ht="15" customHeight="1">
      <c r="A91" s="59" t="s">
        <v>82</v>
      </c>
      <c r="B91" s="67" t="s">
        <v>136</v>
      </c>
      <c r="C91" s="60"/>
      <c r="D91" s="60">
        <v>3</v>
      </c>
      <c r="E91" s="60">
        <v>3</v>
      </c>
      <c r="F91" s="60">
        <v>0</v>
      </c>
      <c r="G91" s="60">
        <v>0</v>
      </c>
      <c r="H91" s="68">
        <v>4</v>
      </c>
      <c r="I91" s="68">
        <v>0</v>
      </c>
      <c r="J91" s="69">
        <v>23</v>
      </c>
      <c r="K91" s="69">
        <v>23</v>
      </c>
      <c r="L91" s="69">
        <v>22</v>
      </c>
      <c r="M91" s="70" t="s">
        <v>124</v>
      </c>
    </row>
    <row r="92" spans="1:13" ht="15" customHeight="1">
      <c r="A92" s="59" t="s">
        <v>105</v>
      </c>
      <c r="B92" s="67" t="s">
        <v>136</v>
      </c>
      <c r="C92" s="60"/>
      <c r="D92" s="60">
        <v>1</v>
      </c>
      <c r="E92" s="60">
        <v>1</v>
      </c>
      <c r="F92" s="60">
        <v>0</v>
      </c>
      <c r="G92" s="60">
        <v>0</v>
      </c>
      <c r="H92" s="68">
        <v>2</v>
      </c>
      <c r="I92" s="68">
        <v>0</v>
      </c>
      <c r="J92" s="69">
        <v>42.2</v>
      </c>
      <c r="K92" s="69">
        <v>42.2</v>
      </c>
      <c r="L92" s="69">
        <v>52</v>
      </c>
      <c r="M92" s="70" t="s">
        <v>104</v>
      </c>
    </row>
    <row r="93" spans="1:13" ht="15" customHeight="1">
      <c r="A93" s="59" t="s">
        <v>83</v>
      </c>
      <c r="B93" s="67" t="s">
        <v>136</v>
      </c>
      <c r="C93" s="60"/>
      <c r="D93" s="60">
        <v>56</v>
      </c>
      <c r="E93" s="60">
        <v>56</v>
      </c>
      <c r="F93" s="60">
        <v>1</v>
      </c>
      <c r="G93" s="60">
        <v>0</v>
      </c>
      <c r="H93" s="68">
        <v>12</v>
      </c>
      <c r="I93" s="68">
        <v>0</v>
      </c>
      <c r="J93" s="69">
        <v>60</v>
      </c>
      <c r="K93" s="69">
        <v>60</v>
      </c>
      <c r="L93" s="69">
        <v>380</v>
      </c>
      <c r="M93" s="70" t="s">
        <v>124</v>
      </c>
    </row>
    <row r="94" spans="1:13" ht="15" customHeight="1">
      <c r="A94" s="59" t="s">
        <v>84</v>
      </c>
      <c r="B94" s="67" t="s">
        <v>137</v>
      </c>
      <c r="C94" s="60"/>
      <c r="D94" s="60">
        <v>37</v>
      </c>
      <c r="E94" s="60">
        <v>37</v>
      </c>
      <c r="F94" s="60">
        <v>4</v>
      </c>
      <c r="G94" s="60">
        <v>0</v>
      </c>
      <c r="H94" s="68">
        <v>8</v>
      </c>
      <c r="I94" s="68">
        <v>0</v>
      </c>
      <c r="J94" s="69">
        <v>23.5</v>
      </c>
      <c r="K94" s="69">
        <v>23.5</v>
      </c>
      <c r="L94" s="69">
        <v>302.6</v>
      </c>
      <c r="M94" s="70" t="s">
        <v>124</v>
      </c>
    </row>
    <row r="95" spans="1:13" ht="15" customHeight="1">
      <c r="A95" s="59" t="s">
        <v>85</v>
      </c>
      <c r="B95" s="67" t="s">
        <v>137</v>
      </c>
      <c r="C95" s="60"/>
      <c r="D95" s="60">
        <v>85</v>
      </c>
      <c r="E95" s="60">
        <v>85</v>
      </c>
      <c r="F95" s="60">
        <v>0</v>
      </c>
      <c r="G95" s="60">
        <v>0</v>
      </c>
      <c r="H95" s="68">
        <v>20</v>
      </c>
      <c r="I95" s="68">
        <v>0</v>
      </c>
      <c r="J95" s="69">
        <v>0</v>
      </c>
      <c r="K95" s="69">
        <v>0</v>
      </c>
      <c r="L95" s="69">
        <v>517</v>
      </c>
      <c r="M95" s="70" t="s">
        <v>124</v>
      </c>
    </row>
    <row r="96" spans="1:13" ht="15" customHeight="1">
      <c r="A96" s="59" t="s">
        <v>86</v>
      </c>
      <c r="B96" s="67" t="s">
        <v>137</v>
      </c>
      <c r="C96" s="60"/>
      <c r="D96" s="60">
        <v>62</v>
      </c>
      <c r="E96" s="60">
        <v>62</v>
      </c>
      <c r="F96" s="60">
        <v>0</v>
      </c>
      <c r="G96" s="60">
        <v>0</v>
      </c>
      <c r="H96" s="68">
        <v>15</v>
      </c>
      <c r="I96" s="68">
        <v>0</v>
      </c>
      <c r="J96" s="69">
        <v>84.5</v>
      </c>
      <c r="K96" s="69">
        <v>84.5</v>
      </c>
      <c r="L96" s="69">
        <v>498</v>
      </c>
      <c r="M96" s="70" t="s">
        <v>124</v>
      </c>
    </row>
    <row r="97" spans="1:13" ht="15" customHeight="1">
      <c r="A97" s="59" t="s">
        <v>88</v>
      </c>
      <c r="B97" s="67" t="s">
        <v>137</v>
      </c>
      <c r="C97" s="60"/>
      <c r="D97" s="60">
        <v>57</v>
      </c>
      <c r="E97" s="60">
        <v>57</v>
      </c>
      <c r="F97" s="60">
        <v>0</v>
      </c>
      <c r="G97" s="60">
        <v>0</v>
      </c>
      <c r="H97" s="68">
        <v>14</v>
      </c>
      <c r="I97" s="68">
        <v>0</v>
      </c>
      <c r="J97" s="69">
        <v>0</v>
      </c>
      <c r="K97" s="69">
        <v>0</v>
      </c>
      <c r="L97" s="69">
        <v>301</v>
      </c>
      <c r="M97" s="70" t="s">
        <v>124</v>
      </c>
    </row>
    <row r="98" spans="1:13" ht="15" customHeight="1">
      <c r="A98" s="59" t="s">
        <v>89</v>
      </c>
      <c r="B98" s="67" t="s">
        <v>137</v>
      </c>
      <c r="C98" s="60"/>
      <c r="D98" s="60">
        <v>64</v>
      </c>
      <c r="E98" s="60">
        <v>64</v>
      </c>
      <c r="F98" s="60">
        <v>0</v>
      </c>
      <c r="G98" s="60">
        <v>0</v>
      </c>
      <c r="H98" s="68">
        <v>14</v>
      </c>
      <c r="I98" s="68">
        <v>0</v>
      </c>
      <c r="J98" s="69">
        <v>0</v>
      </c>
      <c r="K98" s="69">
        <v>0</v>
      </c>
      <c r="L98" s="69">
        <v>312</v>
      </c>
      <c r="M98" s="70" t="s">
        <v>124</v>
      </c>
    </row>
    <row r="99" spans="1:13" ht="15" customHeight="1">
      <c r="A99" s="59" t="s">
        <v>90</v>
      </c>
      <c r="B99" s="67" t="s">
        <v>137</v>
      </c>
      <c r="C99" s="60"/>
      <c r="D99" s="60">
        <v>67</v>
      </c>
      <c r="E99" s="60">
        <v>67</v>
      </c>
      <c r="F99" s="60">
        <v>0</v>
      </c>
      <c r="G99" s="60">
        <v>0</v>
      </c>
      <c r="H99" s="68">
        <v>16</v>
      </c>
      <c r="I99" s="68">
        <v>0</v>
      </c>
      <c r="J99" s="69">
        <v>65.9</v>
      </c>
      <c r="K99" s="69">
        <v>65.9</v>
      </c>
      <c r="L99" s="69">
        <v>390</v>
      </c>
      <c r="M99" s="70" t="s">
        <v>124</v>
      </c>
    </row>
    <row r="100" spans="1:13" ht="15" customHeight="1">
      <c r="A100" s="59" t="s">
        <v>91</v>
      </c>
      <c r="B100" s="67" t="s">
        <v>137</v>
      </c>
      <c r="C100" s="60"/>
      <c r="D100" s="60">
        <v>74</v>
      </c>
      <c r="E100" s="60">
        <v>74</v>
      </c>
      <c r="F100" s="60">
        <v>0</v>
      </c>
      <c r="G100" s="60">
        <v>0</v>
      </c>
      <c r="H100" s="68">
        <v>20</v>
      </c>
      <c r="I100" s="68">
        <v>0</v>
      </c>
      <c r="J100" s="69">
        <v>0</v>
      </c>
      <c r="K100" s="69">
        <v>0</v>
      </c>
      <c r="L100" s="69">
        <v>452</v>
      </c>
      <c r="M100" s="70" t="s">
        <v>124</v>
      </c>
    </row>
    <row r="101" spans="1:13" ht="15" customHeight="1">
      <c r="A101" s="59" t="s">
        <v>92</v>
      </c>
      <c r="B101" s="67" t="s">
        <v>138</v>
      </c>
      <c r="C101" s="60"/>
      <c r="D101" s="60">
        <v>33</v>
      </c>
      <c r="E101" s="60">
        <v>33</v>
      </c>
      <c r="F101" s="60">
        <v>0</v>
      </c>
      <c r="G101" s="60">
        <v>0</v>
      </c>
      <c r="H101" s="68">
        <v>8</v>
      </c>
      <c r="I101" s="68">
        <v>0</v>
      </c>
      <c r="J101" s="69">
        <v>0</v>
      </c>
      <c r="K101" s="69">
        <v>0</v>
      </c>
      <c r="L101" s="69">
        <v>228</v>
      </c>
      <c r="M101" s="70" t="s">
        <v>124</v>
      </c>
    </row>
    <row r="102" spans="1:13" ht="15" customHeight="1">
      <c r="A102" s="59" t="s">
        <v>93</v>
      </c>
      <c r="B102" s="67" t="s">
        <v>138</v>
      </c>
      <c r="C102" s="60"/>
      <c r="D102" s="60">
        <v>60</v>
      </c>
      <c r="E102" s="60">
        <v>60</v>
      </c>
      <c r="F102" s="60">
        <v>0</v>
      </c>
      <c r="G102" s="60">
        <v>0</v>
      </c>
      <c r="H102" s="68">
        <v>16</v>
      </c>
      <c r="I102" s="68">
        <v>0</v>
      </c>
      <c r="J102" s="69">
        <v>80.85</v>
      </c>
      <c r="K102" s="69">
        <v>80.85</v>
      </c>
      <c r="L102" s="69">
        <v>321</v>
      </c>
      <c r="M102" s="70" t="s">
        <v>124</v>
      </c>
    </row>
    <row r="103" spans="1:13" ht="15" customHeight="1">
      <c r="A103" s="59" t="s">
        <v>94</v>
      </c>
      <c r="B103" s="67" t="s">
        <v>138</v>
      </c>
      <c r="C103" s="60"/>
      <c r="D103" s="60">
        <v>57</v>
      </c>
      <c r="E103" s="60">
        <v>57</v>
      </c>
      <c r="F103" s="60">
        <v>0</v>
      </c>
      <c r="G103" s="60">
        <v>0</v>
      </c>
      <c r="H103" s="68">
        <v>14</v>
      </c>
      <c r="I103" s="68">
        <v>0</v>
      </c>
      <c r="J103" s="69">
        <v>0</v>
      </c>
      <c r="K103" s="69">
        <v>0</v>
      </c>
      <c r="L103" s="69">
        <v>332</v>
      </c>
      <c r="M103" s="70" t="s">
        <v>124</v>
      </c>
    </row>
    <row r="104" spans="1:13" ht="15" customHeight="1">
      <c r="A104" s="59" t="s">
        <v>56</v>
      </c>
      <c r="B104" s="67" t="s">
        <v>138</v>
      </c>
      <c r="C104" s="60"/>
      <c r="D104" s="60">
        <v>58</v>
      </c>
      <c r="E104" s="60">
        <v>58</v>
      </c>
      <c r="F104" s="60">
        <v>0</v>
      </c>
      <c r="G104" s="60">
        <v>0</v>
      </c>
      <c r="H104" s="68">
        <v>12</v>
      </c>
      <c r="I104" s="68">
        <v>0</v>
      </c>
      <c r="J104" s="69">
        <v>63</v>
      </c>
      <c r="K104" s="69">
        <v>63</v>
      </c>
      <c r="L104" s="69">
        <v>348</v>
      </c>
      <c r="M104" s="70" t="s">
        <v>118</v>
      </c>
    </row>
    <row r="105" spans="1:13" ht="15" customHeight="1">
      <c r="A105" s="59" t="s">
        <v>95</v>
      </c>
      <c r="B105" s="67" t="s">
        <v>138</v>
      </c>
      <c r="C105" s="60"/>
      <c r="D105" s="60">
        <v>33</v>
      </c>
      <c r="E105" s="60">
        <v>33</v>
      </c>
      <c r="F105" s="60">
        <v>0</v>
      </c>
      <c r="G105" s="60">
        <v>0</v>
      </c>
      <c r="H105" s="68">
        <v>8</v>
      </c>
      <c r="I105" s="68">
        <v>0</v>
      </c>
      <c r="J105" s="69">
        <v>35</v>
      </c>
      <c r="K105" s="69">
        <v>35</v>
      </c>
      <c r="L105" s="69">
        <v>193</v>
      </c>
      <c r="M105" s="70" t="s">
        <v>124</v>
      </c>
    </row>
    <row r="106" spans="1:13" ht="15" customHeight="1">
      <c r="A106" s="59" t="s">
        <v>96</v>
      </c>
      <c r="B106" s="67" t="s">
        <v>138</v>
      </c>
      <c r="C106" s="60"/>
      <c r="D106" s="60">
        <v>42</v>
      </c>
      <c r="E106" s="60">
        <v>42</v>
      </c>
      <c r="F106" s="60">
        <v>0</v>
      </c>
      <c r="G106" s="60">
        <v>0</v>
      </c>
      <c r="H106" s="68">
        <v>10</v>
      </c>
      <c r="I106" s="68">
        <v>0</v>
      </c>
      <c r="J106" s="69">
        <v>54.9</v>
      </c>
      <c r="K106" s="69">
        <v>54.9</v>
      </c>
      <c r="L106" s="69">
        <v>440</v>
      </c>
      <c r="M106" s="70" t="s">
        <v>124</v>
      </c>
    </row>
    <row r="107" spans="1:13" ht="15" customHeight="1">
      <c r="A107" s="59" t="s">
        <v>97</v>
      </c>
      <c r="B107" s="67" t="s">
        <v>138</v>
      </c>
      <c r="C107" s="60"/>
      <c r="D107" s="60">
        <v>51</v>
      </c>
      <c r="E107" s="60">
        <v>51</v>
      </c>
      <c r="F107" s="60">
        <v>0</v>
      </c>
      <c r="G107" s="60">
        <v>0</v>
      </c>
      <c r="H107" s="68">
        <v>14</v>
      </c>
      <c r="I107" s="68">
        <v>0</v>
      </c>
      <c r="J107" s="69">
        <v>54.6</v>
      </c>
      <c r="K107" s="69">
        <v>54.6</v>
      </c>
      <c r="L107" s="69">
        <v>334.4</v>
      </c>
      <c r="M107" s="70" t="s">
        <v>124</v>
      </c>
    </row>
    <row r="108" spans="1:13" ht="15" customHeight="1">
      <c r="A108" s="59" t="s">
        <v>98</v>
      </c>
      <c r="B108" s="67" t="s">
        <v>138</v>
      </c>
      <c r="C108" s="60"/>
      <c r="D108" s="60">
        <v>52</v>
      </c>
      <c r="E108" s="60">
        <v>52</v>
      </c>
      <c r="F108" s="60">
        <v>0</v>
      </c>
      <c r="G108" s="60">
        <v>0</v>
      </c>
      <c r="H108" s="68">
        <v>16</v>
      </c>
      <c r="I108" s="68">
        <v>0</v>
      </c>
      <c r="J108" s="69">
        <v>0</v>
      </c>
      <c r="K108" s="69">
        <v>0</v>
      </c>
      <c r="L108" s="69">
        <v>292</v>
      </c>
      <c r="M108" s="70" t="s">
        <v>124</v>
      </c>
    </row>
    <row r="109" spans="1:13" ht="15" customHeight="1">
      <c r="A109" s="59" t="s">
        <v>99</v>
      </c>
      <c r="B109" s="67" t="s">
        <v>139</v>
      </c>
      <c r="C109" s="60"/>
      <c r="D109" s="60">
        <v>9</v>
      </c>
      <c r="E109" s="60">
        <v>7</v>
      </c>
      <c r="F109" s="60">
        <v>0</v>
      </c>
      <c r="G109" s="60">
        <v>0</v>
      </c>
      <c r="H109" s="68">
        <v>0</v>
      </c>
      <c r="I109" s="68">
        <v>0</v>
      </c>
      <c r="J109" s="69">
        <v>44.7</v>
      </c>
      <c r="K109" s="69">
        <v>44.7</v>
      </c>
      <c r="L109" s="69">
        <v>45.3</v>
      </c>
      <c r="M109" s="70" t="s">
        <v>124</v>
      </c>
    </row>
    <row r="110" spans="1:13" ht="15" customHeight="1">
      <c r="A110" s="59" t="s">
        <v>100</v>
      </c>
      <c r="B110" s="67" t="s">
        <v>139</v>
      </c>
      <c r="C110" s="60"/>
      <c r="D110" s="60">
        <v>16</v>
      </c>
      <c r="E110" s="60">
        <v>15</v>
      </c>
      <c r="F110" s="60">
        <v>0</v>
      </c>
      <c r="G110" s="60">
        <v>0</v>
      </c>
      <c r="H110" s="68">
        <v>0</v>
      </c>
      <c r="I110" s="68">
        <v>0</v>
      </c>
      <c r="J110" s="69">
        <v>18</v>
      </c>
      <c r="K110" s="69">
        <v>18</v>
      </c>
      <c r="L110" s="69">
        <v>155.5</v>
      </c>
      <c r="M110" s="70" t="s">
        <v>124</v>
      </c>
    </row>
    <row r="111" spans="1:13" ht="15" customHeight="1">
      <c r="A111" s="59" t="s">
        <v>101</v>
      </c>
      <c r="B111" s="67" t="s">
        <v>139</v>
      </c>
      <c r="C111" s="60"/>
      <c r="D111" s="60">
        <v>8</v>
      </c>
      <c r="E111" s="60">
        <v>8</v>
      </c>
      <c r="F111" s="60">
        <v>0</v>
      </c>
      <c r="G111" s="60">
        <v>0</v>
      </c>
      <c r="H111" s="68">
        <v>0</v>
      </c>
      <c r="I111" s="68">
        <v>0</v>
      </c>
      <c r="J111" s="69">
        <v>44.7</v>
      </c>
      <c r="K111" s="69">
        <v>44.7</v>
      </c>
      <c r="L111" s="69">
        <v>39.3</v>
      </c>
      <c r="M111" s="70" t="s">
        <v>124</v>
      </c>
    </row>
    <row r="112" spans="1:13" ht="15" customHeight="1">
      <c r="A112" s="59" t="s">
        <v>102</v>
      </c>
      <c r="B112" s="67" t="s">
        <v>139</v>
      </c>
      <c r="C112" s="60"/>
      <c r="D112" s="60">
        <v>13</v>
      </c>
      <c r="E112" s="60">
        <v>13</v>
      </c>
      <c r="F112" s="60">
        <v>0</v>
      </c>
      <c r="G112" s="60">
        <v>0</v>
      </c>
      <c r="H112" s="68">
        <v>0</v>
      </c>
      <c r="I112" s="68">
        <v>0</v>
      </c>
      <c r="J112" s="69">
        <v>20</v>
      </c>
      <c r="K112" s="69">
        <v>20</v>
      </c>
      <c r="L112" s="69">
        <v>153</v>
      </c>
      <c r="M112" s="70" t="s">
        <v>124</v>
      </c>
    </row>
    <row r="113" spans="1:13" ht="15" customHeight="1">
      <c r="A113" s="59" t="s">
        <v>103</v>
      </c>
      <c r="B113" s="67" t="s">
        <v>138</v>
      </c>
      <c r="C113" s="60"/>
      <c r="D113" s="60">
        <v>45</v>
      </c>
      <c r="E113" s="60">
        <v>45</v>
      </c>
      <c r="F113" s="60">
        <v>0</v>
      </c>
      <c r="G113" s="60">
        <v>0</v>
      </c>
      <c r="H113" s="68">
        <v>8</v>
      </c>
      <c r="I113" s="68">
        <v>0</v>
      </c>
      <c r="J113" s="69">
        <v>66.3</v>
      </c>
      <c r="K113" s="69">
        <v>66.3</v>
      </c>
      <c r="L113" s="69">
        <v>390</v>
      </c>
      <c r="M113" s="70" t="s">
        <v>124</v>
      </c>
    </row>
    <row r="114" spans="1:13" ht="15" customHeight="1">
      <c r="A114" s="59" t="s">
        <v>107</v>
      </c>
      <c r="B114" s="67" t="s">
        <v>139</v>
      </c>
      <c r="C114" s="60"/>
      <c r="D114" s="60">
        <v>6</v>
      </c>
      <c r="E114" s="60">
        <v>6</v>
      </c>
      <c r="F114" s="60">
        <v>0</v>
      </c>
      <c r="G114" s="60">
        <v>3</v>
      </c>
      <c r="H114" s="68">
        <v>12</v>
      </c>
      <c r="I114" s="68">
        <v>0</v>
      </c>
      <c r="J114" s="69">
        <v>30</v>
      </c>
      <c r="K114" s="69">
        <v>30</v>
      </c>
      <c r="L114" s="69">
        <v>52</v>
      </c>
      <c r="M114" s="70" t="s">
        <v>104</v>
      </c>
    </row>
    <row r="115" spans="1:13" ht="15" customHeight="1">
      <c r="A115" s="59" t="s">
        <v>108</v>
      </c>
      <c r="B115" s="67" t="s">
        <v>139</v>
      </c>
      <c r="C115" s="60"/>
      <c r="D115" s="60">
        <v>8</v>
      </c>
      <c r="E115" s="60">
        <v>7</v>
      </c>
      <c r="F115" s="60">
        <v>0</v>
      </c>
      <c r="G115" s="60">
        <v>0</v>
      </c>
      <c r="H115" s="68">
        <v>0</v>
      </c>
      <c r="I115" s="68">
        <v>1</v>
      </c>
      <c r="J115" s="69">
        <v>60.8</v>
      </c>
      <c r="K115" s="69">
        <v>60.8</v>
      </c>
      <c r="L115" s="69">
        <v>23.2</v>
      </c>
      <c r="M115" s="70" t="s">
        <v>104</v>
      </c>
    </row>
    <row r="116" spans="1:13" ht="15" customHeight="1">
      <c r="A116" s="59" t="s">
        <v>111</v>
      </c>
      <c r="B116" s="67" t="s">
        <v>139</v>
      </c>
      <c r="C116" s="60"/>
      <c r="D116" s="60">
        <v>8</v>
      </c>
      <c r="E116" s="60">
        <v>8</v>
      </c>
      <c r="F116" s="60">
        <v>0</v>
      </c>
      <c r="G116" s="60">
        <v>7</v>
      </c>
      <c r="H116" s="68">
        <v>2</v>
      </c>
      <c r="I116" s="68">
        <v>0</v>
      </c>
      <c r="J116" s="69">
        <v>52.5</v>
      </c>
      <c r="K116" s="69">
        <v>52.5</v>
      </c>
      <c r="L116" s="69">
        <v>7.199999999999999</v>
      </c>
      <c r="M116" s="70" t="s">
        <v>123</v>
      </c>
    </row>
    <row r="117" spans="1:13" ht="15" customHeight="1">
      <c r="A117" s="59" t="s">
        <v>65</v>
      </c>
      <c r="B117" s="67" t="s">
        <v>139</v>
      </c>
      <c r="C117" s="60"/>
      <c r="D117" s="60">
        <v>17</v>
      </c>
      <c r="E117" s="60">
        <v>15</v>
      </c>
      <c r="F117" s="60">
        <v>0</v>
      </c>
      <c r="G117" s="60">
        <v>0</v>
      </c>
      <c r="H117" s="68">
        <v>2</v>
      </c>
      <c r="I117" s="68">
        <v>0</v>
      </c>
      <c r="J117" s="69">
        <v>38.6</v>
      </c>
      <c r="K117" s="69">
        <v>38.6</v>
      </c>
      <c r="L117" s="69">
        <v>114.4</v>
      </c>
      <c r="M117" s="70" t="s">
        <v>124</v>
      </c>
    </row>
    <row r="118" spans="1:13" ht="15" customHeight="1">
      <c r="A118" s="59" t="s">
        <v>109</v>
      </c>
      <c r="B118" s="67" t="s">
        <v>139</v>
      </c>
      <c r="C118" s="60"/>
      <c r="D118" s="60">
        <v>6</v>
      </c>
      <c r="E118" s="60">
        <v>6</v>
      </c>
      <c r="F118" s="60">
        <v>0</v>
      </c>
      <c r="G118" s="60">
        <v>0</v>
      </c>
      <c r="H118" s="68">
        <v>0</v>
      </c>
      <c r="I118" s="68">
        <v>1</v>
      </c>
      <c r="J118" s="69">
        <v>6</v>
      </c>
      <c r="K118" s="69">
        <v>6</v>
      </c>
      <c r="L118" s="69">
        <v>50</v>
      </c>
      <c r="M118" s="70" t="s">
        <v>104</v>
      </c>
    </row>
    <row r="119" spans="1:13" ht="15" customHeight="1">
      <c r="A119" s="34"/>
      <c r="B119" s="47"/>
      <c r="C119" s="47"/>
      <c r="D119" s="4"/>
      <c r="E119" s="4"/>
      <c r="F119" s="4"/>
      <c r="G119" s="4"/>
      <c r="H119" s="6"/>
      <c r="I119" s="6"/>
      <c r="J119" s="6"/>
      <c r="K119" s="6"/>
      <c r="L119" s="6"/>
      <c r="M119" s="33"/>
    </row>
    <row r="120" spans="1:13" ht="15" customHeight="1">
      <c r="A120" s="32" t="s">
        <v>7</v>
      </c>
      <c r="B120" s="49"/>
      <c r="C120" s="49"/>
      <c r="D120" s="3">
        <f aca="true" t="shared" si="2" ref="D120:L120">SUM(D75:D119)</f>
        <v>1505</v>
      </c>
      <c r="E120" s="3">
        <f t="shared" si="2"/>
        <v>1496</v>
      </c>
      <c r="F120" s="3">
        <f t="shared" si="2"/>
        <v>6</v>
      </c>
      <c r="G120" s="3">
        <f t="shared" si="2"/>
        <v>10</v>
      </c>
      <c r="H120" s="3">
        <f t="shared" si="2"/>
        <v>345</v>
      </c>
      <c r="I120" s="3">
        <f t="shared" si="2"/>
        <v>9</v>
      </c>
      <c r="J120" s="3">
        <f t="shared" si="2"/>
        <v>1533.9499999999998</v>
      </c>
      <c r="K120" s="3">
        <f t="shared" si="2"/>
        <v>1533.9499999999998</v>
      </c>
      <c r="L120" s="3">
        <f t="shared" si="2"/>
        <v>10085.9</v>
      </c>
      <c r="M120" s="33"/>
    </row>
    <row r="121" spans="1:13" ht="15" customHeight="1">
      <c r="A121" s="36"/>
      <c r="B121" s="47"/>
      <c r="C121" s="47"/>
      <c r="D121" s="4"/>
      <c r="E121" s="4"/>
      <c r="F121" s="4"/>
      <c r="G121" s="4"/>
      <c r="H121" s="6"/>
      <c r="I121" s="6"/>
      <c r="J121" s="6"/>
      <c r="K121" s="6"/>
      <c r="L121" s="6"/>
      <c r="M121" s="33"/>
    </row>
    <row r="122" spans="1:13" ht="16.5" thickBot="1">
      <c r="A122" s="12"/>
      <c r="B122" s="5"/>
      <c r="C122" s="5"/>
      <c r="D122" s="5"/>
      <c r="E122" s="5"/>
      <c r="F122" s="5"/>
      <c r="G122" s="5"/>
      <c r="H122" s="5"/>
      <c r="I122" s="5"/>
      <c r="J122" s="50"/>
      <c r="K122" s="50"/>
      <c r="L122" s="50"/>
      <c r="M122" s="37"/>
    </row>
    <row r="123" spans="1:13" ht="17.25" thickBot="1" thickTop="1">
      <c r="A123" s="13" t="s">
        <v>5</v>
      </c>
      <c r="B123" s="38"/>
      <c r="C123" s="38"/>
      <c r="D123" s="55">
        <f aca="true" t="shared" si="3" ref="D123:L123">SUM(D120,D71,D42)</f>
        <v>4217</v>
      </c>
      <c r="E123" s="55">
        <f t="shared" si="3"/>
        <v>4039</v>
      </c>
      <c r="F123" s="55">
        <f t="shared" si="3"/>
        <v>253</v>
      </c>
      <c r="G123" s="55">
        <f t="shared" si="3"/>
        <v>10</v>
      </c>
      <c r="H123" s="55">
        <f t="shared" si="3"/>
        <v>917</v>
      </c>
      <c r="I123" s="55">
        <f t="shared" si="3"/>
        <v>16</v>
      </c>
      <c r="J123" s="55">
        <f t="shared" si="3"/>
        <v>4542.95</v>
      </c>
      <c r="K123" s="55">
        <f t="shared" si="3"/>
        <v>4542.95</v>
      </c>
      <c r="L123" s="55">
        <f t="shared" si="3"/>
        <v>23398</v>
      </c>
      <c r="M123" s="39"/>
    </row>
    <row r="124" spans="1:13" ht="16.5" thickTop="1">
      <c r="A124" s="14"/>
      <c r="B124" s="40"/>
      <c r="C124" s="40"/>
      <c r="D124" s="61"/>
      <c r="E124" s="56"/>
      <c r="F124" s="56"/>
      <c r="G124" s="56"/>
      <c r="H124" s="56"/>
      <c r="I124" s="56"/>
      <c r="J124" s="56"/>
      <c r="K124" s="56"/>
      <c r="L124" s="56"/>
      <c r="M124" s="41"/>
    </row>
    <row r="125" spans="7:11" ht="12.75">
      <c r="G125" s="20"/>
      <c r="H125" s="20"/>
      <c r="I125" s="20"/>
      <c r="J125" s="20"/>
      <c r="K125" s="20"/>
    </row>
    <row r="126" spans="7:13" ht="12.75">
      <c r="G126" s="20"/>
      <c r="H126" s="20"/>
      <c r="I126" s="20"/>
      <c r="J126" s="20"/>
      <c r="K126" s="20"/>
      <c r="M126" s="42"/>
    </row>
    <row r="127" spans="7:11" ht="12.75">
      <c r="G127" s="20"/>
      <c r="H127" s="20"/>
      <c r="I127" s="20"/>
      <c r="J127" s="20"/>
      <c r="K127" s="20"/>
    </row>
    <row r="128" spans="7:13" ht="12.75">
      <c r="G128" s="20"/>
      <c r="H128" s="20"/>
      <c r="I128" s="20"/>
      <c r="J128" s="20"/>
      <c r="K128" s="20"/>
      <c r="M128" s="42"/>
    </row>
    <row r="129" spans="7:13" ht="12.75">
      <c r="G129" s="20"/>
      <c r="H129" s="20"/>
      <c r="I129" s="20"/>
      <c r="J129" s="20"/>
      <c r="K129" s="20"/>
      <c r="M129" s="42"/>
    </row>
    <row r="130" spans="7:13" ht="12.75">
      <c r="G130" s="20"/>
      <c r="H130" s="20"/>
      <c r="I130" s="20"/>
      <c r="J130" s="20"/>
      <c r="K130" s="20"/>
      <c r="M130" s="42"/>
    </row>
    <row r="131" spans="7:13" ht="12.75">
      <c r="G131" s="20"/>
      <c r="H131" s="20"/>
      <c r="I131" s="20"/>
      <c r="J131" s="20"/>
      <c r="K131" s="20"/>
      <c r="M131" s="42"/>
    </row>
    <row r="132" spans="7:13" ht="12.75">
      <c r="G132" s="20"/>
      <c r="H132" s="20"/>
      <c r="I132" s="20"/>
      <c r="J132" s="20"/>
      <c r="K132" s="20"/>
      <c r="M132" s="42"/>
    </row>
    <row r="133" spans="7:13" ht="12.75">
      <c r="G133" s="20"/>
      <c r="H133" s="20"/>
      <c r="I133" s="20"/>
      <c r="J133" s="20"/>
      <c r="K133" s="20"/>
      <c r="M133" s="42"/>
    </row>
    <row r="134" spans="7:13" ht="12.75">
      <c r="G134" s="20"/>
      <c r="H134" s="20"/>
      <c r="I134" s="20"/>
      <c r="J134" s="20"/>
      <c r="K134" s="20"/>
      <c r="M134" s="42"/>
    </row>
    <row r="135" spans="7:13" ht="12.75">
      <c r="G135" s="20"/>
      <c r="H135" s="20"/>
      <c r="I135" s="20"/>
      <c r="J135" s="20"/>
      <c r="K135" s="20"/>
      <c r="M135" s="42"/>
    </row>
    <row r="136" spans="7:13" ht="12.75">
      <c r="G136" s="20"/>
      <c r="H136" s="20"/>
      <c r="I136" s="20"/>
      <c r="J136" s="20"/>
      <c r="K136" s="20"/>
      <c r="M136" s="42"/>
    </row>
    <row r="137" spans="7:13" ht="12.75">
      <c r="G137" s="20"/>
      <c r="H137" s="20"/>
      <c r="I137" s="20"/>
      <c r="J137" s="20"/>
      <c r="K137" s="20"/>
      <c r="M137" s="42"/>
    </row>
    <row r="138" spans="7:13" ht="12.75">
      <c r="G138" s="20"/>
      <c r="H138" s="20"/>
      <c r="I138" s="20"/>
      <c r="J138" s="20"/>
      <c r="K138" s="20"/>
      <c r="M138" s="42"/>
    </row>
    <row r="139" spans="7:13" ht="12.75">
      <c r="G139" s="20"/>
      <c r="H139" s="20"/>
      <c r="I139" s="20"/>
      <c r="J139" s="20"/>
      <c r="K139" s="20"/>
      <c r="M139" s="42"/>
    </row>
    <row r="140" spans="7:13" ht="12.75">
      <c r="G140" s="20"/>
      <c r="H140" s="20"/>
      <c r="I140" s="20"/>
      <c r="J140" s="20"/>
      <c r="K140" s="20"/>
      <c r="M140" s="42"/>
    </row>
    <row r="141" spans="7:13" ht="12.75">
      <c r="G141" s="20"/>
      <c r="H141" s="20"/>
      <c r="I141" s="20"/>
      <c r="J141" s="20"/>
      <c r="K141" s="20"/>
      <c r="M141" s="42"/>
    </row>
    <row r="142" spans="7:13" ht="12.75">
      <c r="G142" s="20"/>
      <c r="H142" s="20"/>
      <c r="I142" s="20"/>
      <c r="J142" s="20"/>
      <c r="K142" s="20"/>
      <c r="M142" s="42"/>
    </row>
    <row r="143" spans="7:13" ht="12.75">
      <c r="G143" s="20"/>
      <c r="H143" s="20"/>
      <c r="I143" s="20"/>
      <c r="J143" s="20"/>
      <c r="K143" s="20"/>
      <c r="M143" s="42"/>
    </row>
    <row r="144" spans="7:13" ht="12.75">
      <c r="G144" s="20"/>
      <c r="H144" s="20"/>
      <c r="I144" s="20"/>
      <c r="J144" s="20"/>
      <c r="K144" s="20"/>
      <c r="M144" s="42"/>
    </row>
    <row r="145" spans="7:13" ht="409.5">
      <c r="G145" s="20"/>
      <c r="H145" s="20"/>
      <c r="I145" s="20"/>
      <c r="J145" s="20"/>
      <c r="K145" s="20"/>
      <c r="M145" s="42"/>
    </row>
    <row r="146" spans="7:13" ht="12.75">
      <c r="G146" s="20"/>
      <c r="H146" s="20"/>
      <c r="I146" s="20"/>
      <c r="J146" s="20"/>
      <c r="K146" s="20"/>
      <c r="M146" s="42"/>
    </row>
    <row r="147" spans="7:13" ht="12.75">
      <c r="G147" s="20"/>
      <c r="H147" s="20"/>
      <c r="I147" s="20"/>
      <c r="J147" s="20"/>
      <c r="K147" s="20"/>
      <c r="M147" s="42"/>
    </row>
    <row r="148" spans="7:13" ht="12.75">
      <c r="G148" s="20"/>
      <c r="H148" s="20"/>
      <c r="I148" s="20"/>
      <c r="J148" s="20"/>
      <c r="K148" s="20"/>
      <c r="M148" s="42"/>
    </row>
    <row r="149" spans="7:13" ht="12.75">
      <c r="G149" s="20"/>
      <c r="H149" s="20"/>
      <c r="I149" s="20"/>
      <c r="J149" s="20"/>
      <c r="K149" s="20"/>
      <c r="M149" s="42"/>
    </row>
    <row r="150" spans="7:13" ht="12.75">
      <c r="G150" s="20"/>
      <c r="H150" s="20"/>
      <c r="I150" s="20"/>
      <c r="J150" s="20"/>
      <c r="K150" s="20"/>
      <c r="M150" s="42"/>
    </row>
    <row r="151" spans="7:13" ht="12.75">
      <c r="G151" s="20"/>
      <c r="H151" s="20"/>
      <c r="I151" s="20"/>
      <c r="J151" s="20"/>
      <c r="K151" s="20"/>
      <c r="M151" s="42"/>
    </row>
    <row r="152" spans="7:13" ht="12.75">
      <c r="G152" s="20"/>
      <c r="H152" s="20"/>
      <c r="I152" s="20"/>
      <c r="J152" s="20"/>
      <c r="K152" s="20"/>
      <c r="M152" s="42"/>
    </row>
    <row r="153" spans="7:13" ht="12.75">
      <c r="G153" s="20"/>
      <c r="H153" s="20"/>
      <c r="I153" s="20"/>
      <c r="J153" s="20"/>
      <c r="K153" s="20"/>
      <c r="M153" s="42"/>
    </row>
    <row r="154" spans="7:13" ht="12.75">
      <c r="G154" s="20"/>
      <c r="H154" s="20"/>
      <c r="I154" s="20"/>
      <c r="J154" s="20"/>
      <c r="K154" s="20"/>
      <c r="M154" s="42"/>
    </row>
    <row r="155" spans="7:13" ht="12.75">
      <c r="G155" s="20"/>
      <c r="H155" s="20"/>
      <c r="I155" s="20"/>
      <c r="J155" s="20"/>
      <c r="K155" s="20"/>
      <c r="M155" s="42"/>
    </row>
    <row r="156" spans="7:13" ht="12.75">
      <c r="G156" s="20"/>
      <c r="H156" s="20"/>
      <c r="I156" s="20"/>
      <c r="J156" s="20"/>
      <c r="K156" s="20"/>
      <c r="M156" s="42"/>
    </row>
    <row r="157" spans="7:13" ht="12.75">
      <c r="G157" s="20"/>
      <c r="H157" s="20"/>
      <c r="I157" s="20"/>
      <c r="J157" s="20"/>
      <c r="K157" s="20"/>
      <c r="M157" s="42"/>
    </row>
    <row r="158" spans="7:13" ht="12.75">
      <c r="G158" s="20"/>
      <c r="H158" s="20"/>
      <c r="I158" s="20"/>
      <c r="J158" s="20"/>
      <c r="K158" s="20"/>
      <c r="M158" s="42"/>
    </row>
    <row r="159" spans="7:13" ht="12.75">
      <c r="G159" s="20"/>
      <c r="H159" s="20"/>
      <c r="I159" s="20"/>
      <c r="J159" s="20"/>
      <c r="K159" s="20"/>
      <c r="M159" s="42"/>
    </row>
    <row r="160" spans="7:13" ht="12.75">
      <c r="G160" s="20"/>
      <c r="H160" s="20"/>
      <c r="I160" s="20"/>
      <c r="J160" s="20"/>
      <c r="K160" s="20"/>
      <c r="M160" s="42"/>
    </row>
    <row r="161" spans="7:13" ht="12.75">
      <c r="G161" s="20"/>
      <c r="H161" s="20"/>
      <c r="I161" s="20"/>
      <c r="J161" s="20"/>
      <c r="K161" s="20"/>
      <c r="M161" s="42"/>
    </row>
    <row r="162" spans="7:13" ht="12.75">
      <c r="G162" s="20"/>
      <c r="H162" s="20"/>
      <c r="I162" s="20"/>
      <c r="J162" s="20"/>
      <c r="K162" s="20"/>
      <c r="M162" s="42"/>
    </row>
    <row r="163" spans="7:13" ht="12.75">
      <c r="G163" s="20"/>
      <c r="H163" s="20"/>
      <c r="I163" s="20"/>
      <c r="J163" s="20"/>
      <c r="K163" s="20"/>
      <c r="M163" s="42"/>
    </row>
    <row r="164" spans="7:13" ht="12.75">
      <c r="G164" s="20"/>
      <c r="H164" s="20"/>
      <c r="I164" s="20"/>
      <c r="J164" s="20"/>
      <c r="K164" s="20"/>
      <c r="M164" s="42"/>
    </row>
    <row r="165" spans="7:13" ht="12.75">
      <c r="G165" s="20"/>
      <c r="H165" s="20"/>
      <c r="I165" s="20"/>
      <c r="J165" s="20"/>
      <c r="K165" s="20"/>
      <c r="M165" s="42"/>
    </row>
    <row r="166" spans="7:13" ht="12.75">
      <c r="G166" s="20"/>
      <c r="H166" s="20"/>
      <c r="I166" s="20"/>
      <c r="J166" s="20"/>
      <c r="K166" s="20"/>
      <c r="M166" s="42"/>
    </row>
    <row r="167" spans="7:13" ht="12.75">
      <c r="G167" s="20"/>
      <c r="H167" s="20"/>
      <c r="I167" s="20"/>
      <c r="J167" s="20"/>
      <c r="K167" s="20"/>
      <c r="M167" s="42"/>
    </row>
    <row r="168" spans="7:13" ht="12.75">
      <c r="G168" s="20"/>
      <c r="H168" s="20"/>
      <c r="I168" s="20"/>
      <c r="J168" s="20"/>
      <c r="K168" s="20"/>
      <c r="M168" s="42"/>
    </row>
    <row r="169" spans="7:13" ht="12.75">
      <c r="G169" s="20"/>
      <c r="H169" s="20"/>
      <c r="I169" s="20"/>
      <c r="J169" s="20"/>
      <c r="K169" s="20"/>
      <c r="M169" s="42"/>
    </row>
    <row r="170" spans="7:13" ht="12.75">
      <c r="G170" s="20"/>
      <c r="H170" s="20"/>
      <c r="I170" s="20"/>
      <c r="J170" s="20"/>
      <c r="K170" s="20"/>
      <c r="M170" s="42"/>
    </row>
    <row r="171" spans="7:13" ht="12.75">
      <c r="G171" s="20"/>
      <c r="H171" s="20"/>
      <c r="I171" s="20"/>
      <c r="J171" s="20"/>
      <c r="K171" s="20"/>
      <c r="M171" s="42"/>
    </row>
    <row r="172" spans="7:13" ht="12.75">
      <c r="G172" s="20"/>
      <c r="H172" s="20"/>
      <c r="I172" s="20"/>
      <c r="J172" s="20"/>
      <c r="K172" s="20"/>
      <c r="M172" s="42"/>
    </row>
    <row r="173" spans="7:13" ht="12.75">
      <c r="G173" s="20"/>
      <c r="H173" s="20"/>
      <c r="I173" s="20"/>
      <c r="J173" s="20"/>
      <c r="K173" s="20"/>
      <c r="M173" s="42"/>
    </row>
    <row r="174" spans="7:13" ht="12.75">
      <c r="G174" s="20"/>
      <c r="H174" s="20"/>
      <c r="I174" s="20"/>
      <c r="J174" s="20"/>
      <c r="K174" s="20"/>
      <c r="M174" s="42"/>
    </row>
    <row r="175" spans="7:13" ht="12.75">
      <c r="G175" s="20"/>
      <c r="H175" s="20"/>
      <c r="I175" s="20"/>
      <c r="J175" s="20"/>
      <c r="K175" s="20"/>
      <c r="M175" s="42"/>
    </row>
    <row r="176" spans="7:13" ht="12.75">
      <c r="G176" s="20"/>
      <c r="H176" s="20"/>
      <c r="I176" s="20"/>
      <c r="J176" s="20"/>
      <c r="K176" s="20"/>
      <c r="M176" s="42"/>
    </row>
    <row r="177" spans="7:13" ht="12.75">
      <c r="G177" s="20"/>
      <c r="H177" s="20"/>
      <c r="I177" s="20"/>
      <c r="J177" s="20"/>
      <c r="K177" s="20"/>
      <c r="M177" s="42"/>
    </row>
    <row r="178" spans="7:13" ht="12.75">
      <c r="G178" s="20"/>
      <c r="H178" s="20"/>
      <c r="I178" s="20"/>
      <c r="J178" s="20"/>
      <c r="K178" s="20"/>
      <c r="M178" s="42"/>
    </row>
    <row r="179" spans="7:13" ht="12.75">
      <c r="G179" s="20"/>
      <c r="H179" s="20"/>
      <c r="I179" s="20"/>
      <c r="J179" s="20"/>
      <c r="K179" s="20"/>
      <c r="M179" s="42"/>
    </row>
    <row r="180" spans="7:13" ht="12.75">
      <c r="G180" s="20"/>
      <c r="H180" s="20"/>
      <c r="I180" s="20"/>
      <c r="J180" s="20"/>
      <c r="K180" s="20"/>
      <c r="M180" s="42"/>
    </row>
    <row r="181" spans="7:13" ht="12.75">
      <c r="G181" s="20"/>
      <c r="H181" s="20"/>
      <c r="I181" s="20"/>
      <c r="J181" s="20"/>
      <c r="K181" s="20"/>
      <c r="M181" s="42"/>
    </row>
  </sheetData>
  <sheetProtection/>
  <mergeCells count="11">
    <mergeCell ref="H5:I5"/>
    <mergeCell ref="B5:B6"/>
    <mergeCell ref="A1:M1"/>
    <mergeCell ref="A2:M2"/>
    <mergeCell ref="A3:M3"/>
    <mergeCell ref="M5:M6"/>
    <mergeCell ref="A5:A6"/>
    <mergeCell ref="D5:D6"/>
    <mergeCell ref="E5:E6"/>
    <mergeCell ref="F5:F6"/>
    <mergeCell ref="G5:G6"/>
  </mergeCells>
  <conditionalFormatting sqref="L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L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17" bottom="0.22" header="0.17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2021-12-17T12:37:48Z</dcterms:modified>
  <cp:category/>
  <cp:version/>
  <cp:contentType/>
  <cp:contentStatus/>
</cp:coreProperties>
</file>