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95" windowWidth="12495" windowHeight="9090" tabRatio="905" activeTab="0"/>
  </bookViews>
  <sheets>
    <sheet name="Кимрский район на 2022 год" sheetId="1" r:id="rId1"/>
  </sheets>
  <definedNames/>
  <calcPr fullCalcOnLoad="1"/>
</workbook>
</file>

<file path=xl/sharedStrings.xml><?xml version="1.0" encoding="utf-8"?>
<sst xmlns="http://schemas.openxmlformats.org/spreadsheetml/2006/main" count="133" uniqueCount="72">
  <si>
    <t>ГРАФИК</t>
  </si>
  <si>
    <t>Адрес</t>
  </si>
  <si>
    <t>Кол-во
ПГ</t>
  </si>
  <si>
    <t>Кол-во
ВПГ</t>
  </si>
  <si>
    <t>Кол-во
АОГВ</t>
  </si>
  <si>
    <t>Ведомственная
принадлежность</t>
  </si>
  <si>
    <t>ВСЕГО НА ГОД:</t>
  </si>
  <si>
    <t xml:space="preserve">                   ИТОГО:</t>
  </si>
  <si>
    <t>ИЮЛЬ</t>
  </si>
  <si>
    <t>АВГУСТ</t>
  </si>
  <si>
    <t>СЕНТЯБРЬ</t>
  </si>
  <si>
    <t>до 5</t>
  </si>
  <si>
    <t>от 6 до 10</t>
  </si>
  <si>
    <t>технического обслуживания ВДГО и ВКГО</t>
  </si>
  <si>
    <t>Приволжский, Школьная, д.10</t>
  </si>
  <si>
    <t>Приволжский, Школьная, д.12</t>
  </si>
  <si>
    <t>Приволжский, Школьная, д.6</t>
  </si>
  <si>
    <t>Приволжский, Школьная, д.8</t>
  </si>
  <si>
    <t>Титово, Центральная, д.1</t>
  </si>
  <si>
    <t>Титово, Центральная, д.2</t>
  </si>
  <si>
    <t>Титово, Центральная, д.3</t>
  </si>
  <si>
    <t>Титово, Центральная, д.4</t>
  </si>
  <si>
    <t>Титово, Центральная, д.5</t>
  </si>
  <si>
    <t>Титово, Центральная, д.6</t>
  </si>
  <si>
    <t>Титово, Центральная, д.7</t>
  </si>
  <si>
    <t>Титово, Центральная, д.8</t>
  </si>
  <si>
    <t>Белый Городок, Главная, д.1</t>
  </si>
  <si>
    <t>Белый Городок, Южный проезд, д.5</t>
  </si>
  <si>
    <t>Белый Городок, Главная, д.10</t>
  </si>
  <si>
    <t>Белый Городок, Главная, д.13</t>
  </si>
  <si>
    <t>Белый Городок, Главная, д.2</t>
  </si>
  <si>
    <t>Белый Городок, Главная, д.22</t>
  </si>
  <si>
    <t>Белый Городок, Лесная, д.18</t>
  </si>
  <si>
    <t>Белый Городок, Лесная, д.6</t>
  </si>
  <si>
    <t>Малое Василёво, Комсомольская, д.1</t>
  </si>
  <si>
    <t>Малое Василёво, Комсомольская, д.1а</t>
  </si>
  <si>
    <t>Малое Василёво, Комсомольская, д.1б</t>
  </si>
  <si>
    <t>Малое Василёво, Мира, д.1</t>
  </si>
  <si>
    <t>Малое Василёво, Центральная, д.1</t>
  </si>
  <si>
    <t>Малое Василёво, Центральная, д.2</t>
  </si>
  <si>
    <t>Малое Василёво, Центральная, д.2а</t>
  </si>
  <si>
    <t>Малое Василёво, Центральная, д.3</t>
  </si>
  <si>
    <t>Кучино, Центральная, д.22</t>
  </si>
  <si>
    <t>Кучино, Центральная, д.24</t>
  </si>
  <si>
    <t>Кучино, Центральная, д.26</t>
  </si>
  <si>
    <t>Ильинское, Мира, д.11</t>
  </si>
  <si>
    <t>Уютный город</t>
  </si>
  <si>
    <t>Кучино, Молодежная, д.2</t>
  </si>
  <si>
    <t>Кучино, Молодежная, д.4</t>
  </si>
  <si>
    <t>Кучино, Центральная, д.28</t>
  </si>
  <si>
    <t xml:space="preserve">№№ Дома (квартиры) </t>
  </si>
  <si>
    <t>Дата проведения ТО ВДГО и ВКГО</t>
  </si>
  <si>
    <t>Кол-во
абонентов</t>
  </si>
  <si>
    <t>ВЖКУ</t>
  </si>
  <si>
    <t>ДЭЗ</t>
  </si>
  <si>
    <t>в  жилых домах Кимрского района на 2022 год.</t>
  </si>
  <si>
    <t>с 01.07.22 по 08.07.22</t>
  </si>
  <si>
    <t>с 11.07.22 по 15.07.22</t>
  </si>
  <si>
    <t>с 25.07.22 по 29.07.22</t>
  </si>
  <si>
    <t>с 01.08.22 по 05.08.22</t>
  </si>
  <si>
    <t>с 15.08.22 по 19.08.22</t>
  </si>
  <si>
    <t>с 22.08.22 по 31.08.22</t>
  </si>
  <si>
    <t>с 01.09.22 по 09.09.22</t>
  </si>
  <si>
    <t>с 12.09.22 по 16.09.22</t>
  </si>
  <si>
    <t>с 19.09.22 по 23.09.22</t>
  </si>
  <si>
    <t>с 26.09.22 по 30.09.22</t>
  </si>
  <si>
    <t>Проверка герметичности соединений и отключающих устройств (приборный метод, обмыливание):фасадный газопровод</t>
  </si>
  <si>
    <t>Техническое обслуживание фасадного газопровода</t>
  </si>
  <si>
    <t>метры</t>
  </si>
  <si>
    <t xml:space="preserve">Техническое обслуживание внутридомового газопровода, </t>
  </si>
  <si>
    <t>п/метры</t>
  </si>
  <si>
    <t>Проверка герметичности соединений и отключающих устройств ( приборный метод, обмыливание )внутренний газопровод и технологические устройства на нем при количестве приборов на одном стояке:\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</si>
</sst>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  <numFmt numFmtId="165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/>
      <top style="thin"/>
      <bottom style="thin"/>
    </border>
    <border>
      <left style="double"/>
      <right/>
      <top style="double"/>
      <bottom style="medium"/>
    </border>
    <border>
      <left style="double"/>
      <right/>
      <top style="double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double"/>
      <bottom style="medium"/>
    </border>
    <border>
      <left style="thin"/>
      <right style="double"/>
      <top style="double"/>
      <bottom style="medium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2" fillId="0" borderId="0" xfId="66" applyFill="1">
      <alignment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left" vertical="top" wrapText="1"/>
      <protection/>
    </xf>
    <xf numFmtId="0" fontId="3" fillId="0" borderId="10" xfId="161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3" fillId="0" borderId="14" xfId="161" applyFont="1" applyFill="1" applyBorder="1">
      <alignment/>
      <protection/>
    </xf>
    <xf numFmtId="0" fontId="5" fillId="0" borderId="14" xfId="66" applyFont="1" applyFill="1" applyBorder="1" applyAlignment="1">
      <alignment horizontal="right" vertical="center"/>
      <protection/>
    </xf>
    <xf numFmtId="0" fontId="3" fillId="0" borderId="14" xfId="66" applyFont="1" applyFill="1" applyBorder="1" applyAlignment="1">
      <alignment vertical="center"/>
      <protection/>
    </xf>
    <xf numFmtId="0" fontId="3" fillId="0" borderId="14" xfId="66" applyFont="1" applyFill="1" applyBorder="1">
      <alignment/>
      <protection/>
    </xf>
    <xf numFmtId="0" fontId="5" fillId="0" borderId="14" xfId="66" applyFont="1" applyFill="1" applyBorder="1">
      <alignment/>
      <protection/>
    </xf>
    <xf numFmtId="0" fontId="5" fillId="0" borderId="14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horizontal="right" vertical="center"/>
      <protection/>
    </xf>
    <xf numFmtId="0" fontId="5" fillId="0" borderId="16" xfId="66" applyFont="1" applyFill="1" applyBorder="1" applyAlignment="1">
      <alignment horizontal="right" vertical="center"/>
      <protection/>
    </xf>
    <xf numFmtId="0" fontId="8" fillId="0" borderId="17" xfId="66" applyFont="1" applyFill="1" applyBorder="1" applyAlignment="1">
      <alignment horizontal="center" vertical="center" textRotation="180" wrapText="1"/>
      <protection/>
    </xf>
    <xf numFmtId="0" fontId="8" fillId="0" borderId="18" xfId="66" applyFont="1" applyFill="1" applyBorder="1" applyAlignment="1">
      <alignment horizontal="center" vertical="center" textRotation="180" wrapText="1"/>
      <protection/>
    </xf>
    <xf numFmtId="0" fontId="9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10" fillId="0" borderId="19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10" fillId="0" borderId="21" xfId="66" applyFont="1" applyFill="1" applyBorder="1" applyAlignment="1">
      <alignment horizontal="center" vertical="center"/>
      <protection/>
    </xf>
    <xf numFmtId="0" fontId="2" fillId="0" borderId="0" xfId="66" applyFont="1" applyFill="1" applyAlignment="1">
      <alignment horizontal="left" vertical="top" wrapText="1"/>
      <protection/>
    </xf>
    <xf numFmtId="0" fontId="3" fillId="0" borderId="0" xfId="66" applyFont="1" applyFill="1" applyAlignment="1">
      <alignment horizontal="left" vertical="top" wrapText="1"/>
      <protection/>
    </xf>
    <xf numFmtId="0" fontId="6" fillId="0" borderId="0" xfId="66" applyFont="1" applyFill="1" applyAlignment="1">
      <alignment horizontal="left" vertical="top" wrapText="1"/>
      <protection/>
    </xf>
    <xf numFmtId="0" fontId="5" fillId="0" borderId="22" xfId="66" applyFont="1" applyFill="1" applyBorder="1" applyAlignment="1">
      <alignment vertical="center"/>
      <protection/>
    </xf>
    <xf numFmtId="0" fontId="3" fillId="0" borderId="12" xfId="161" applyFont="1" applyFill="1" applyBorder="1" applyAlignment="1">
      <alignment horizontal="left"/>
      <protection/>
    </xf>
    <xf numFmtId="0" fontId="6" fillId="0" borderId="12" xfId="66" applyFont="1" applyFill="1" applyBorder="1" applyAlignment="1">
      <alignment horizontal="left" vertical="top" wrapText="1"/>
      <protection/>
    </xf>
    <xf numFmtId="0" fontId="3" fillId="0" borderId="11" xfId="161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23" xfId="66" applyFont="1" applyFill="1" applyBorder="1" applyAlignment="1">
      <alignment horizontal="left" vertical="top" wrapText="1"/>
      <protection/>
    </xf>
    <xf numFmtId="0" fontId="12" fillId="0" borderId="23" xfId="66" applyFont="1" applyFill="1" applyBorder="1" applyAlignment="1">
      <alignment horizontal="left" vertical="top" wrapText="1"/>
      <protection/>
    </xf>
    <xf numFmtId="0" fontId="10" fillId="0" borderId="24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left" vertical="top" wrapText="1"/>
      <protection/>
    </xf>
    <xf numFmtId="0" fontId="12" fillId="0" borderId="25" xfId="66" applyFont="1" applyFill="1" applyBorder="1" applyAlignment="1">
      <alignment horizontal="left" vertical="top" wrapText="1"/>
      <protection/>
    </xf>
    <xf numFmtId="0" fontId="5" fillId="0" borderId="26" xfId="66" applyFont="1" applyFill="1" applyBorder="1" applyAlignment="1">
      <alignment horizontal="center" vertical="center"/>
      <protection/>
    </xf>
    <xf numFmtId="0" fontId="14" fillId="0" borderId="22" xfId="66" applyFont="1" applyFill="1" applyBorder="1" applyAlignment="1">
      <alignment horizontal="left" vertical="top" wrapText="1"/>
      <protection/>
    </xf>
    <xf numFmtId="0" fontId="5" fillId="0" borderId="14" xfId="66" applyFont="1" applyFill="1" applyBorder="1" applyAlignment="1">
      <alignment vertical="center"/>
      <protection/>
    </xf>
    <xf numFmtId="0" fontId="3" fillId="0" borderId="22" xfId="161" applyFont="1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horizontal="center" vertical="center"/>
      <protection/>
    </xf>
    <xf numFmtId="0" fontId="2" fillId="0" borderId="19" xfId="66" applyFont="1" applyFill="1" applyBorder="1" applyAlignment="1">
      <alignment vertical="center"/>
      <protection/>
    </xf>
    <xf numFmtId="0" fontId="2" fillId="0" borderId="19" xfId="66" applyFont="1" applyFill="1" applyBorder="1" applyAlignment="1">
      <alignment horizontal="center" vertical="center"/>
      <protection/>
    </xf>
    <xf numFmtId="0" fontId="2" fillId="0" borderId="19" xfId="66" applyFont="1" applyFill="1" applyBorder="1" applyAlignment="1">
      <alignment/>
      <protection/>
    </xf>
    <xf numFmtId="0" fontId="13" fillId="0" borderId="22" xfId="66" applyFont="1" applyFill="1" applyBorder="1" applyAlignment="1">
      <alignment horizontal="left" vertical="top" wrapText="1"/>
      <protection/>
    </xf>
    <xf numFmtId="0" fontId="4" fillId="0" borderId="27" xfId="0" applyFont="1" applyFill="1" applyBorder="1" applyAlignment="1">
      <alignment horizontal="center" vertical="center" textRotation="180" wrapText="1"/>
    </xf>
    <xf numFmtId="0" fontId="4" fillId="0" borderId="17" xfId="0" applyFont="1" applyFill="1" applyBorder="1" applyAlignment="1">
      <alignment horizontal="center" vertical="center" textRotation="180" wrapText="1"/>
    </xf>
    <xf numFmtId="0" fontId="6" fillId="0" borderId="28" xfId="67" applyFont="1" applyFill="1" applyBorder="1" applyAlignment="1">
      <alignment horizontal="center" vertical="center" wrapText="1"/>
      <protection/>
    </xf>
    <xf numFmtId="0" fontId="11" fillId="0" borderId="18" xfId="67" applyFont="1" applyFill="1" applyBorder="1" applyAlignment="1">
      <alignment horizontal="center" vertical="center" textRotation="180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11" fillId="0" borderId="17" xfId="159" applyFont="1" applyFill="1" applyBorder="1" applyAlignment="1">
      <alignment horizontal="center" vertical="center" wrapText="1"/>
      <protection/>
    </xf>
    <xf numFmtId="0" fontId="11" fillId="0" borderId="14" xfId="16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wrapText="1"/>
    </xf>
    <xf numFmtId="0" fontId="2" fillId="0" borderId="10" xfId="66" applyFont="1" applyFill="1" applyBorder="1" applyAlignment="1">
      <alignment/>
      <protection/>
    </xf>
    <xf numFmtId="0" fontId="2" fillId="0" borderId="22" xfId="66" applyFont="1" applyFill="1" applyBorder="1" applyAlignment="1">
      <alignment/>
      <protection/>
    </xf>
    <xf numFmtId="0" fontId="32" fillId="0" borderId="10" xfId="0" applyFont="1" applyFill="1" applyBorder="1" applyAlignment="1">
      <alignment horizontal="left" vertical="top" wrapText="1"/>
    </xf>
    <xf numFmtId="14" fontId="33" fillId="0" borderId="11" xfId="0" applyNumberFormat="1" applyFont="1" applyFill="1" applyBorder="1" applyAlignment="1">
      <alignment/>
    </xf>
    <xf numFmtId="0" fontId="2" fillId="0" borderId="10" xfId="66" applyFont="1" applyFill="1" applyBorder="1">
      <alignment/>
      <protection/>
    </xf>
    <xf numFmtId="0" fontId="33" fillId="0" borderId="10" xfId="159" applyFont="1" applyFill="1" applyBorder="1" applyAlignment="1">
      <alignment horizontal="center" vertical="center"/>
      <protection/>
    </xf>
    <xf numFmtId="0" fontId="33" fillId="0" borderId="11" xfId="159" applyFont="1" applyFill="1" applyBorder="1" applyAlignment="1">
      <alignment horizontal="center" vertical="center"/>
      <protection/>
    </xf>
    <xf numFmtId="0" fontId="2" fillId="0" borderId="19" xfId="66" applyFont="1" applyFill="1" applyBorder="1">
      <alignment/>
      <protection/>
    </xf>
    <xf numFmtId="0" fontId="2" fillId="0" borderId="10" xfId="66" applyFont="1" applyFill="1" applyBorder="1" applyAlignment="1">
      <alignment vertical="center"/>
      <protection/>
    </xf>
    <xf numFmtId="0" fontId="2" fillId="0" borderId="22" xfId="66" applyFont="1" applyFill="1" applyBorder="1" applyAlignment="1">
      <alignment vertic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center" vertical="center"/>
      <protection/>
    </xf>
    <xf numFmtId="0" fontId="34" fillId="0" borderId="29" xfId="102" applyFont="1" applyFill="1" applyBorder="1" applyAlignment="1">
      <alignment horizontal="left" vertical="top"/>
      <protection/>
    </xf>
    <xf numFmtId="0" fontId="32" fillId="0" borderId="11" xfId="102" applyFont="1" applyFill="1" applyBorder="1" applyAlignment="1">
      <alignment horizontal="left" vertical="top" wrapText="1"/>
      <protection/>
    </xf>
    <xf numFmtId="0" fontId="35" fillId="0" borderId="11" xfId="102" applyFont="1" applyFill="1" applyBorder="1" applyAlignment="1">
      <alignment horizontal="left" vertical="top" wrapText="1"/>
      <protection/>
    </xf>
    <xf numFmtId="0" fontId="5" fillId="0" borderId="27" xfId="0" applyFont="1" applyFill="1" applyBorder="1" applyAlignment="1">
      <alignment horizontal="center" vertical="center" textRotation="180"/>
    </xf>
    <xf numFmtId="0" fontId="5" fillId="0" borderId="17" xfId="0" applyFont="1" applyFill="1" applyBorder="1" applyAlignment="1">
      <alignment horizontal="center" vertical="center" textRotation="180"/>
    </xf>
    <xf numFmtId="0" fontId="6" fillId="0" borderId="30" xfId="66" applyFont="1" applyFill="1" applyBorder="1" applyAlignment="1">
      <alignment horizontal="center" vertical="center" wrapText="1"/>
      <protection/>
    </xf>
    <xf numFmtId="0" fontId="6" fillId="0" borderId="31" xfId="66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textRotation="180" wrapText="1"/>
    </xf>
    <xf numFmtId="0" fontId="4" fillId="0" borderId="17" xfId="0" applyFont="1" applyFill="1" applyBorder="1" applyAlignment="1">
      <alignment horizontal="center" vertical="center" textRotation="180" wrapText="1"/>
    </xf>
    <xf numFmtId="0" fontId="5" fillId="33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 textRotation="180" wrapText="1"/>
      <protection/>
    </xf>
    <xf numFmtId="0" fontId="4" fillId="0" borderId="33" xfId="66" applyFont="1" applyFill="1" applyBorder="1" applyAlignment="1">
      <alignment horizontal="center" vertical="center" textRotation="180" wrapText="1"/>
      <protection/>
    </xf>
    <xf numFmtId="0" fontId="4" fillId="0" borderId="34" xfId="66" applyFont="1" applyFill="1" applyBorder="1" applyAlignment="1">
      <alignment horizontal="center" vertical="center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 textRotation="180" wrapText="1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2" xfId="66"/>
    <cellStyle name="Обычный 2 2" xfId="67"/>
    <cellStyle name="Обычный 2 3" xfId="68"/>
    <cellStyle name="Обычный 2 3 2" xfId="69"/>
    <cellStyle name="Обычный 2 3 2 2" xfId="70"/>
    <cellStyle name="Обычный 2 3 2 2 2" xfId="71"/>
    <cellStyle name="Обычный 2 3 2 2 2 2" xfId="72"/>
    <cellStyle name="Обычный 2 3 2 2 2 2 2" xfId="73"/>
    <cellStyle name="Обычный 2 3 2 2 2 2 3" xfId="74"/>
    <cellStyle name="Обычный 2 3 2 2 2 3" xfId="75"/>
    <cellStyle name="Обычный 2 3 2 2 2 4" xfId="76"/>
    <cellStyle name="Обычный 2 3 2 2 2 5" xfId="77"/>
    <cellStyle name="Обычный 2 3 2 2 3" xfId="78"/>
    <cellStyle name="Обычный 2 3 2 2 3 2" xfId="79"/>
    <cellStyle name="Обычный 2 3 2 2 3 3" xfId="80"/>
    <cellStyle name="Обычный 2 3 2 2 4" xfId="81"/>
    <cellStyle name="Обычный 2 3 2 2 5" xfId="82"/>
    <cellStyle name="Обычный 2 3 2 3" xfId="83"/>
    <cellStyle name="Обычный 2 3 2 3 2" xfId="84"/>
    <cellStyle name="Обычный 2 3 2 3 2 2" xfId="85"/>
    <cellStyle name="Обычный 2 3 2 3 2 3" xfId="86"/>
    <cellStyle name="Обычный 2 3 2 3 3" xfId="87"/>
    <cellStyle name="Обычный 2 3 2 3 4" xfId="88"/>
    <cellStyle name="Обычный 2 3 2 3 5" xfId="89"/>
    <cellStyle name="Обычный 2 3 2 4" xfId="90"/>
    <cellStyle name="Обычный 2 3 2 4 2" xfId="91"/>
    <cellStyle name="Обычный 2 3 2 4 2 2" xfId="92"/>
    <cellStyle name="Обычный 2 3 2 4 2 3" xfId="93"/>
    <cellStyle name="Обычный 2 3 2 4 3" xfId="94"/>
    <cellStyle name="Обычный 2 3 2 4 4" xfId="95"/>
    <cellStyle name="Обычный 2 3 2 5" xfId="96"/>
    <cellStyle name="Обычный 2 3 2 5 2" xfId="97"/>
    <cellStyle name="Обычный 2 3 2 5 3" xfId="98"/>
    <cellStyle name="Обычный 2 3 2 6" xfId="99"/>
    <cellStyle name="Обычный 2 3 2 7" xfId="100"/>
    <cellStyle name="Обычный 2 3 2 8" xfId="101"/>
    <cellStyle name="Обычный 2 3 3" xfId="102"/>
    <cellStyle name="Обычный 2 3 3 2" xfId="103"/>
    <cellStyle name="Обычный 2 3 3 2 2" xfId="104"/>
    <cellStyle name="Обычный 2 3 3 2 2 2" xfId="105"/>
    <cellStyle name="Обычный 2 3 3 2 2 3" xfId="106"/>
    <cellStyle name="Обычный 2 3 3 2 3" xfId="107"/>
    <cellStyle name="Обычный 2 3 3 2 4" xfId="108"/>
    <cellStyle name="Обычный 2 3 3 2 5" xfId="109"/>
    <cellStyle name="Обычный 2 3 3 3" xfId="110"/>
    <cellStyle name="Обычный 2 3 3 3 2" xfId="111"/>
    <cellStyle name="Обычный 2 3 3 3 2 2" xfId="112"/>
    <cellStyle name="Обычный 2 3 3 3 2 3" xfId="113"/>
    <cellStyle name="Обычный 2 3 3 3 3" xfId="114"/>
    <cellStyle name="Обычный 2 3 3 3 4" xfId="115"/>
    <cellStyle name="Обычный 2 3 3 4" xfId="116"/>
    <cellStyle name="Обычный 2 3 3 4 2" xfId="117"/>
    <cellStyle name="Обычный 2 3 3 4 3" xfId="118"/>
    <cellStyle name="Обычный 2 3 3 5" xfId="119"/>
    <cellStyle name="Обычный 2 3 3 6" xfId="120"/>
    <cellStyle name="Обычный 2 3 4" xfId="121"/>
    <cellStyle name="Обычный 2 3 4 2" xfId="122"/>
    <cellStyle name="Обычный 2 3 4 2 2" xfId="123"/>
    <cellStyle name="Обычный 2 3 4 2 2 2" xfId="124"/>
    <cellStyle name="Обычный 2 3 4 2 2 3" xfId="125"/>
    <cellStyle name="Обычный 2 3 4 2 3" xfId="126"/>
    <cellStyle name="Обычный 2 3 4 2 4" xfId="127"/>
    <cellStyle name="Обычный 2 3 4 2 5" xfId="128"/>
    <cellStyle name="Обычный 2 3 4 3" xfId="129"/>
    <cellStyle name="Обычный 2 3 4 3 2" xfId="130"/>
    <cellStyle name="Обычный 2 3 4 3 3" xfId="131"/>
    <cellStyle name="Обычный 2 3 4 4" xfId="132"/>
    <cellStyle name="Обычный 2 3 4 5" xfId="133"/>
    <cellStyle name="Обычный 2 3 4 6" xfId="134"/>
    <cellStyle name="Обычный 2 3 5" xfId="135"/>
    <cellStyle name="Обычный 2 3 5 2" xfId="136"/>
    <cellStyle name="Обычный 2 3 5 2 2" xfId="137"/>
    <cellStyle name="Обычный 2 3 5 2 3" xfId="138"/>
    <cellStyle name="Обычный 2 3 5 3" xfId="139"/>
    <cellStyle name="Обычный 2 3 5 4" xfId="140"/>
    <cellStyle name="Обычный 2 3 5 5" xfId="141"/>
    <cellStyle name="Обычный 2 3 6" xfId="142"/>
    <cellStyle name="Обычный 2 3 6 2" xfId="143"/>
    <cellStyle name="Обычный 2 3 6 2 2" xfId="144"/>
    <cellStyle name="Обычный 2 3 6 2 3" xfId="145"/>
    <cellStyle name="Обычный 2 3 6 3" xfId="146"/>
    <cellStyle name="Обычный 2 3 6 4" xfId="147"/>
    <cellStyle name="Обычный 2 3 7" xfId="148"/>
    <cellStyle name="Обычный 2 3 7 2" xfId="149"/>
    <cellStyle name="Обычный 2 3 7 3" xfId="150"/>
    <cellStyle name="Обычный 2 3 8" xfId="151"/>
    <cellStyle name="Обычный 2 3 9" xfId="152"/>
    <cellStyle name="Обычный 2 4" xfId="153"/>
    <cellStyle name="Обычный 2 4 2" xfId="154"/>
    <cellStyle name="Обычный 2 4 2 2" xfId="155"/>
    <cellStyle name="Обычный 2 4 2 3" xfId="156"/>
    <cellStyle name="Обычный 2 4 3" xfId="157"/>
    <cellStyle name="Обычный 2 4 4" xfId="158"/>
    <cellStyle name="Обычный 2 5" xfId="159"/>
    <cellStyle name="Обычный 3" xfId="160"/>
    <cellStyle name="Обычный 3 2" xfId="161"/>
    <cellStyle name="Обычный 3 3" xfId="162"/>
    <cellStyle name="Обычный 3 3 2" xfId="163"/>
    <cellStyle name="Обычный 3 3 2 2" xfId="164"/>
    <cellStyle name="Обычный 3 3 3" xfId="165"/>
    <cellStyle name="Обычный 3 4" xfId="166"/>
    <cellStyle name="Обычный 3 4 2" xfId="167"/>
    <cellStyle name="Обычный 4" xfId="168"/>
    <cellStyle name="Обычный 4 2" xfId="169"/>
    <cellStyle name="Обычный 4 3" xfId="170"/>
    <cellStyle name="Обычный 4 4" xfId="171"/>
    <cellStyle name="Обычный 5" xfId="172"/>
    <cellStyle name="Обычный 5 2" xfId="173"/>
    <cellStyle name="Обычный 5 2 2" xfId="174"/>
    <cellStyle name="Обычный 5 2 2 2" xfId="175"/>
    <cellStyle name="Обычный 5 2 2 3" xfId="176"/>
    <cellStyle name="Обычный 5 2 3" xfId="177"/>
    <cellStyle name="Обычный 5 2 4" xfId="178"/>
    <cellStyle name="Обычный 5 2 5" xfId="179"/>
    <cellStyle name="Обычный 5 3" xfId="180"/>
    <cellStyle name="Обычный 5 3 2" xfId="181"/>
    <cellStyle name="Обычный 5 3 2 2" xfId="182"/>
    <cellStyle name="Обычный 5 3 2 3" xfId="183"/>
    <cellStyle name="Обычный 5 3 3" xfId="184"/>
    <cellStyle name="Обычный 5 3 4" xfId="185"/>
    <cellStyle name="Обычный 5 4" xfId="186"/>
    <cellStyle name="Обычный 5 4 2" xfId="187"/>
    <cellStyle name="Обычный 5 4 3" xfId="188"/>
    <cellStyle name="Обычный 5 5" xfId="189"/>
    <cellStyle name="Обычный 5 6" xfId="190"/>
    <cellStyle name="Обычный 5 7" xfId="191"/>
    <cellStyle name="Обычный 5 8" xfId="192"/>
    <cellStyle name="Обычный 5 9" xfId="193"/>
    <cellStyle name="Обычный 6" xfId="194"/>
    <cellStyle name="Обычный 6 2" xfId="195"/>
    <cellStyle name="Обычный 6 2 2" xfId="196"/>
    <cellStyle name="Обычный 6 2 2 2" xfId="197"/>
    <cellStyle name="Обычный 6 2 2 3" xfId="198"/>
    <cellStyle name="Обычный 6 2 3" xfId="199"/>
    <cellStyle name="Обычный 6 2 4" xfId="200"/>
    <cellStyle name="Обычный 6 2 5" xfId="201"/>
    <cellStyle name="Обычный 6 3" xfId="202"/>
    <cellStyle name="Обычный 6 3 2" xfId="203"/>
    <cellStyle name="Обычный 6 3 2 2" xfId="204"/>
    <cellStyle name="Обычный 6 3 2 3" xfId="205"/>
    <cellStyle name="Обычный 6 3 3" xfId="206"/>
    <cellStyle name="Обычный 6 3 4" xfId="207"/>
    <cellStyle name="Обычный 6 4" xfId="208"/>
    <cellStyle name="Обычный 6 4 2" xfId="209"/>
    <cellStyle name="Обычный 6 4 3" xfId="210"/>
    <cellStyle name="Обычный 6 5" xfId="211"/>
    <cellStyle name="Обычный 6 6" xfId="212"/>
    <cellStyle name="Обычный 7" xfId="213"/>
    <cellStyle name="Обычный 7 2" xfId="214"/>
    <cellStyle name="Обычный 7 2 2" xfId="215"/>
    <cellStyle name="Обычный 7 2 2 2" xfId="216"/>
    <cellStyle name="Обычный 7 2 2 3" xfId="217"/>
    <cellStyle name="Обычный 7 2 3" xfId="218"/>
    <cellStyle name="Обычный 7 2 4" xfId="219"/>
    <cellStyle name="Обычный 7 2 5" xfId="220"/>
    <cellStyle name="Обычный 7 3" xfId="221"/>
    <cellStyle name="Обычный 7 3 2" xfId="222"/>
    <cellStyle name="Обычный 7 4" xfId="223"/>
    <cellStyle name="Обычный 8" xfId="224"/>
    <cellStyle name="Обычный 8 2" xfId="225"/>
    <cellStyle name="Обычный 8 2 2" xfId="226"/>
    <cellStyle name="Обычный 8 2 2 2" xfId="227"/>
    <cellStyle name="Обычный 8 2 3" xfId="228"/>
    <cellStyle name="Обычный 8 3" xfId="229"/>
    <cellStyle name="Обычный 8 3 2" xfId="230"/>
    <cellStyle name="Обычный 8 3 3" xfId="231"/>
    <cellStyle name="Обычный 8 4" xfId="232"/>
    <cellStyle name="Обычный 8 5" xfId="233"/>
    <cellStyle name="Обычный 8 6" xfId="234"/>
    <cellStyle name="Обычный 9" xfId="235"/>
    <cellStyle name="Обычный 9 2" xfId="236"/>
    <cellStyle name="Обычный 9 2 2" xfId="237"/>
    <cellStyle name="Обычный 9 2 3" xfId="238"/>
    <cellStyle name="Обычный 9 3" xfId="239"/>
    <cellStyle name="Обычный 9 4" xfId="240"/>
    <cellStyle name="Обычный 9 5" xfId="241"/>
    <cellStyle name="Обычный 9 6" xfId="242"/>
    <cellStyle name="Плохой" xfId="243"/>
    <cellStyle name="Пояснение" xfId="244"/>
    <cellStyle name="Примечание" xfId="245"/>
    <cellStyle name="Примечание 2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N62"/>
  <sheetViews>
    <sheetView tabSelected="1" zoomScale="70" zoomScaleNormal="70" zoomScalePageLayoutView="0" workbookViewId="0" topLeftCell="A1">
      <selection activeCell="A1" sqref="A1:N1"/>
    </sheetView>
  </sheetViews>
  <sheetFormatPr defaultColWidth="9.140625" defaultRowHeight="15"/>
  <cols>
    <col min="1" max="1" width="34.57421875" style="2" customWidth="1"/>
    <col min="2" max="2" width="11.140625" style="25" customWidth="1"/>
    <col min="3" max="3" width="19.7109375" style="25" customWidth="1"/>
    <col min="4" max="4" width="6.00390625" style="25" customWidth="1"/>
    <col min="5" max="5" width="6.7109375" style="2" customWidth="1"/>
    <col min="6" max="6" width="6.421875" style="2" customWidth="1"/>
    <col min="7" max="7" width="5.8515625" style="2" customWidth="1"/>
    <col min="8" max="8" width="6.7109375" style="2" customWidth="1"/>
    <col min="9" max="10" width="15.57421875" style="2" customWidth="1"/>
    <col min="11" max="11" width="23.421875" style="2" customWidth="1"/>
    <col min="12" max="13" width="14.00390625" style="2" customWidth="1"/>
    <col min="14" max="14" width="15.57421875" style="20" customWidth="1"/>
    <col min="15" max="16384" width="9.140625" style="2" customWidth="1"/>
  </cols>
  <sheetData>
    <row r="1" spans="1:14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.75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.75">
      <c r="A3" s="76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6.5" thickBot="1">
      <c r="A4" s="1"/>
      <c r="B4" s="26"/>
      <c r="C4" s="27"/>
      <c r="D4" s="27"/>
      <c r="E4" s="1"/>
      <c r="F4" s="1"/>
      <c r="G4" s="1"/>
      <c r="H4" s="1"/>
      <c r="I4" s="1"/>
      <c r="J4" s="1"/>
      <c r="K4" s="1"/>
      <c r="L4" s="1"/>
      <c r="M4" s="1"/>
      <c r="N4" s="21"/>
    </row>
    <row r="5" spans="1:14" ht="130.5" customHeight="1" thickTop="1">
      <c r="A5" s="80" t="s">
        <v>1</v>
      </c>
      <c r="B5" s="74" t="s">
        <v>50</v>
      </c>
      <c r="C5" s="74" t="s">
        <v>51</v>
      </c>
      <c r="D5" s="47"/>
      <c r="E5" s="82" t="s">
        <v>52</v>
      </c>
      <c r="F5" s="70" t="s">
        <v>2</v>
      </c>
      <c r="G5" s="70" t="s">
        <v>3</v>
      </c>
      <c r="H5" s="70" t="s">
        <v>4</v>
      </c>
      <c r="I5" s="72" t="s">
        <v>71</v>
      </c>
      <c r="J5" s="73"/>
      <c r="K5" s="49" t="s">
        <v>66</v>
      </c>
      <c r="L5" s="49" t="s">
        <v>67</v>
      </c>
      <c r="M5" s="51" t="s">
        <v>69</v>
      </c>
      <c r="N5" s="78" t="s">
        <v>5</v>
      </c>
    </row>
    <row r="6" spans="1:14" ht="66" customHeight="1" thickBot="1">
      <c r="A6" s="81"/>
      <c r="B6" s="75"/>
      <c r="C6" s="75"/>
      <c r="D6" s="48"/>
      <c r="E6" s="71"/>
      <c r="F6" s="71"/>
      <c r="G6" s="71"/>
      <c r="H6" s="71"/>
      <c r="I6" s="18" t="s">
        <v>11</v>
      </c>
      <c r="J6" s="19" t="s">
        <v>12</v>
      </c>
      <c r="K6" s="50" t="s">
        <v>68</v>
      </c>
      <c r="L6" s="50" t="s">
        <v>68</v>
      </c>
      <c r="M6" s="52" t="s">
        <v>70</v>
      </c>
      <c r="N6" s="79"/>
    </row>
    <row r="7" spans="1:14" ht="15" customHeight="1" thickTop="1">
      <c r="A7" s="15"/>
      <c r="B7" s="54"/>
      <c r="C7" s="46"/>
      <c r="D7" s="46"/>
      <c r="E7" s="3"/>
      <c r="F7" s="3"/>
      <c r="G7" s="3"/>
      <c r="H7" s="3"/>
      <c r="I7" s="32"/>
      <c r="J7" s="32"/>
      <c r="K7" s="32"/>
      <c r="L7" s="32"/>
      <c r="M7" s="32"/>
      <c r="N7" s="42"/>
    </row>
    <row r="8" spans="1:14" ht="15" customHeight="1">
      <c r="A8" s="40" t="s">
        <v>8</v>
      </c>
      <c r="B8" s="54"/>
      <c r="C8" s="28"/>
      <c r="D8" s="28"/>
      <c r="E8" s="55"/>
      <c r="F8" s="55"/>
      <c r="G8" s="55"/>
      <c r="H8" s="55"/>
      <c r="I8" s="56"/>
      <c r="J8" s="56"/>
      <c r="K8" s="56"/>
      <c r="L8" s="56"/>
      <c r="M8" s="56"/>
      <c r="N8" s="45"/>
    </row>
    <row r="9" spans="1:14" ht="15" customHeight="1">
      <c r="A9" s="9"/>
      <c r="B9" s="54"/>
      <c r="C9" s="39"/>
      <c r="D9" s="39"/>
      <c r="E9" s="55"/>
      <c r="F9" s="55"/>
      <c r="G9" s="55"/>
      <c r="H9" s="55"/>
      <c r="I9" s="56"/>
      <c r="J9" s="56"/>
      <c r="K9" s="56"/>
      <c r="L9" s="56"/>
      <c r="M9" s="56"/>
      <c r="N9" s="44"/>
    </row>
    <row r="10" spans="1:14" ht="15" customHeight="1">
      <c r="A10" s="53" t="s">
        <v>47</v>
      </c>
      <c r="B10" s="57"/>
      <c r="C10" s="58" t="s">
        <v>56</v>
      </c>
      <c r="D10" s="59"/>
      <c r="E10" s="59">
        <v>8</v>
      </c>
      <c r="F10" s="59">
        <v>8</v>
      </c>
      <c r="G10" s="59">
        <v>0</v>
      </c>
      <c r="H10" s="59">
        <v>0</v>
      </c>
      <c r="I10" s="60">
        <v>2</v>
      </c>
      <c r="J10" s="60">
        <v>0</v>
      </c>
      <c r="K10" s="61">
        <v>35</v>
      </c>
      <c r="L10" s="61">
        <v>35</v>
      </c>
      <c r="M10" s="61">
        <v>34</v>
      </c>
      <c r="N10" s="62" t="s">
        <v>46</v>
      </c>
    </row>
    <row r="11" spans="1:14" ht="15" customHeight="1">
      <c r="A11" s="53" t="s">
        <v>48</v>
      </c>
      <c r="B11" s="57"/>
      <c r="C11" s="58" t="s">
        <v>56</v>
      </c>
      <c r="D11" s="59"/>
      <c r="E11" s="59">
        <v>8</v>
      </c>
      <c r="F11" s="59">
        <v>8</v>
      </c>
      <c r="G11" s="59">
        <v>0</v>
      </c>
      <c r="H11" s="59">
        <v>0</v>
      </c>
      <c r="I11" s="60">
        <v>2</v>
      </c>
      <c r="J11" s="60">
        <v>0</v>
      </c>
      <c r="K11" s="61">
        <v>31</v>
      </c>
      <c r="L11" s="61">
        <v>31</v>
      </c>
      <c r="M11" s="61">
        <v>26</v>
      </c>
      <c r="N11" s="62" t="s">
        <v>46</v>
      </c>
    </row>
    <row r="12" spans="1:14" ht="15" customHeight="1">
      <c r="A12" s="53" t="s">
        <v>42</v>
      </c>
      <c r="B12" s="57"/>
      <c r="C12" s="58" t="s">
        <v>56</v>
      </c>
      <c r="D12" s="59"/>
      <c r="E12" s="59">
        <v>3</v>
      </c>
      <c r="F12" s="59">
        <v>3</v>
      </c>
      <c r="G12" s="59">
        <v>0</v>
      </c>
      <c r="H12" s="59">
        <v>0</v>
      </c>
      <c r="I12" s="60">
        <v>2</v>
      </c>
      <c r="J12" s="60">
        <v>0</v>
      </c>
      <c r="K12" s="61">
        <v>21</v>
      </c>
      <c r="L12" s="61">
        <v>21</v>
      </c>
      <c r="M12" s="61">
        <v>28</v>
      </c>
      <c r="N12" s="62" t="s">
        <v>46</v>
      </c>
    </row>
    <row r="13" spans="1:14" ht="15" customHeight="1">
      <c r="A13" s="53" t="s">
        <v>43</v>
      </c>
      <c r="B13" s="57"/>
      <c r="C13" s="58" t="s">
        <v>56</v>
      </c>
      <c r="D13" s="59"/>
      <c r="E13" s="59">
        <v>3</v>
      </c>
      <c r="F13" s="59">
        <v>3</v>
      </c>
      <c r="G13" s="59">
        <v>0</v>
      </c>
      <c r="H13" s="59">
        <v>0</v>
      </c>
      <c r="I13" s="60">
        <v>2</v>
      </c>
      <c r="J13" s="60">
        <v>0</v>
      </c>
      <c r="K13" s="61">
        <v>21</v>
      </c>
      <c r="L13" s="61">
        <v>21</v>
      </c>
      <c r="M13" s="61">
        <v>28</v>
      </c>
      <c r="N13" s="62" t="s">
        <v>46</v>
      </c>
    </row>
    <row r="14" spans="1:14" ht="15" customHeight="1">
      <c r="A14" s="53" t="s">
        <v>44</v>
      </c>
      <c r="B14" s="57"/>
      <c r="C14" s="58" t="s">
        <v>56</v>
      </c>
      <c r="D14" s="59"/>
      <c r="E14" s="59">
        <v>3</v>
      </c>
      <c r="F14" s="59">
        <v>3</v>
      </c>
      <c r="G14" s="59">
        <v>0</v>
      </c>
      <c r="H14" s="59">
        <v>0</v>
      </c>
      <c r="I14" s="60">
        <v>2</v>
      </c>
      <c r="J14" s="60">
        <v>0</v>
      </c>
      <c r="K14" s="61">
        <v>21</v>
      </c>
      <c r="L14" s="61">
        <v>21</v>
      </c>
      <c r="M14" s="61">
        <v>28</v>
      </c>
      <c r="N14" s="62" t="s">
        <v>46</v>
      </c>
    </row>
    <row r="15" spans="1:14" ht="15" customHeight="1">
      <c r="A15" s="53" t="s">
        <v>49</v>
      </c>
      <c r="B15" s="57"/>
      <c r="C15" s="58" t="s">
        <v>56</v>
      </c>
      <c r="D15" s="59"/>
      <c r="E15" s="59">
        <v>6</v>
      </c>
      <c r="F15" s="59">
        <v>6</v>
      </c>
      <c r="G15" s="59">
        <v>0</v>
      </c>
      <c r="H15" s="59">
        <v>0</v>
      </c>
      <c r="I15" s="60">
        <v>2</v>
      </c>
      <c r="J15" s="60">
        <v>0</v>
      </c>
      <c r="K15" s="61">
        <v>21</v>
      </c>
      <c r="L15" s="61">
        <v>21</v>
      </c>
      <c r="M15" s="61">
        <v>29</v>
      </c>
      <c r="N15" s="62" t="s">
        <v>46</v>
      </c>
    </row>
    <row r="16" spans="1:14" ht="15" customHeight="1">
      <c r="A16" s="53" t="s">
        <v>34</v>
      </c>
      <c r="B16" s="57"/>
      <c r="C16" s="58" t="s">
        <v>57</v>
      </c>
      <c r="D16" s="59"/>
      <c r="E16" s="59">
        <v>14</v>
      </c>
      <c r="F16" s="59">
        <v>14</v>
      </c>
      <c r="G16" s="59">
        <v>0</v>
      </c>
      <c r="H16" s="59">
        <v>0</v>
      </c>
      <c r="I16" s="60">
        <v>3</v>
      </c>
      <c r="J16" s="60">
        <v>0</v>
      </c>
      <c r="K16" s="61">
        <v>20</v>
      </c>
      <c r="L16" s="61">
        <v>20</v>
      </c>
      <c r="M16" s="61">
        <v>124</v>
      </c>
      <c r="N16" s="62" t="s">
        <v>54</v>
      </c>
    </row>
    <row r="17" spans="1:14" ht="15" customHeight="1">
      <c r="A17" s="53" t="s">
        <v>35</v>
      </c>
      <c r="B17" s="57"/>
      <c r="C17" s="58" t="s">
        <v>57</v>
      </c>
      <c r="D17" s="59"/>
      <c r="E17" s="59">
        <v>13</v>
      </c>
      <c r="F17" s="59">
        <v>13</v>
      </c>
      <c r="G17" s="59">
        <v>0</v>
      </c>
      <c r="H17" s="59">
        <v>0</v>
      </c>
      <c r="I17" s="60">
        <v>2</v>
      </c>
      <c r="J17" s="60">
        <v>0</v>
      </c>
      <c r="K17" s="61">
        <v>8</v>
      </c>
      <c r="L17" s="61">
        <v>8</v>
      </c>
      <c r="M17" s="61">
        <v>56</v>
      </c>
      <c r="N17" s="62" t="s">
        <v>54</v>
      </c>
    </row>
    <row r="18" spans="1:14" ht="15" customHeight="1">
      <c r="A18" s="53" t="s">
        <v>36</v>
      </c>
      <c r="B18" s="57"/>
      <c r="C18" s="58" t="s">
        <v>57</v>
      </c>
      <c r="D18" s="59"/>
      <c r="E18" s="59">
        <v>12</v>
      </c>
      <c r="F18" s="59">
        <v>12</v>
      </c>
      <c r="G18" s="59">
        <v>0</v>
      </c>
      <c r="H18" s="59">
        <v>0</v>
      </c>
      <c r="I18" s="60">
        <v>2</v>
      </c>
      <c r="J18" s="60">
        <v>0</v>
      </c>
      <c r="K18" s="61">
        <v>8</v>
      </c>
      <c r="L18" s="61">
        <v>8</v>
      </c>
      <c r="M18" s="61">
        <v>360</v>
      </c>
      <c r="N18" s="62" t="s">
        <v>54</v>
      </c>
    </row>
    <row r="19" spans="1:14" ht="15" customHeight="1">
      <c r="A19" s="53" t="s">
        <v>37</v>
      </c>
      <c r="B19" s="57"/>
      <c r="C19" s="58" t="s">
        <v>57</v>
      </c>
      <c r="D19" s="59"/>
      <c r="E19" s="59">
        <v>24</v>
      </c>
      <c r="F19" s="59">
        <v>23</v>
      </c>
      <c r="G19" s="59">
        <v>0</v>
      </c>
      <c r="H19" s="59">
        <v>0</v>
      </c>
      <c r="I19" s="60">
        <v>3</v>
      </c>
      <c r="J19" s="60">
        <v>0</v>
      </c>
      <c r="K19" s="61">
        <v>123</v>
      </c>
      <c r="L19" s="61">
        <v>123</v>
      </c>
      <c r="M19" s="61">
        <v>157</v>
      </c>
      <c r="N19" s="62" t="s">
        <v>53</v>
      </c>
    </row>
    <row r="20" spans="1:14" ht="15" customHeight="1">
      <c r="A20" s="53" t="s">
        <v>38</v>
      </c>
      <c r="B20" s="57"/>
      <c r="C20" s="58" t="s">
        <v>58</v>
      </c>
      <c r="D20" s="59"/>
      <c r="E20" s="59">
        <v>17</v>
      </c>
      <c r="F20" s="59">
        <v>17</v>
      </c>
      <c r="G20" s="59">
        <v>0</v>
      </c>
      <c r="H20" s="59">
        <v>0</v>
      </c>
      <c r="I20" s="60">
        <v>3</v>
      </c>
      <c r="J20" s="60">
        <v>0</v>
      </c>
      <c r="K20" s="61">
        <v>22</v>
      </c>
      <c r="L20" s="61">
        <v>22</v>
      </c>
      <c r="M20" s="61">
        <v>122</v>
      </c>
      <c r="N20" s="62" t="s">
        <v>54</v>
      </c>
    </row>
    <row r="21" spans="1:14" ht="15" customHeight="1">
      <c r="A21" s="53" t="s">
        <v>39</v>
      </c>
      <c r="B21" s="57"/>
      <c r="C21" s="58" t="s">
        <v>58</v>
      </c>
      <c r="D21" s="59"/>
      <c r="E21" s="59">
        <v>23</v>
      </c>
      <c r="F21" s="59">
        <v>23</v>
      </c>
      <c r="G21" s="59">
        <v>0</v>
      </c>
      <c r="H21" s="59">
        <v>0</v>
      </c>
      <c r="I21" s="60">
        <v>3</v>
      </c>
      <c r="J21" s="60">
        <v>0</v>
      </c>
      <c r="K21" s="61">
        <v>123</v>
      </c>
      <c r="L21" s="61">
        <v>123</v>
      </c>
      <c r="M21" s="61">
        <v>145</v>
      </c>
      <c r="N21" s="62" t="s">
        <v>53</v>
      </c>
    </row>
    <row r="22" spans="1:14" ht="15" customHeight="1">
      <c r="A22" s="53" t="s">
        <v>40</v>
      </c>
      <c r="B22" s="57"/>
      <c r="C22" s="58" t="s">
        <v>58</v>
      </c>
      <c r="D22" s="59"/>
      <c r="E22" s="59">
        <v>24</v>
      </c>
      <c r="F22" s="59">
        <v>24</v>
      </c>
      <c r="G22" s="59">
        <v>0</v>
      </c>
      <c r="H22" s="59">
        <v>0</v>
      </c>
      <c r="I22" s="60">
        <v>3</v>
      </c>
      <c r="J22" s="60">
        <v>0</v>
      </c>
      <c r="K22" s="61">
        <v>28</v>
      </c>
      <c r="L22" s="61">
        <v>28</v>
      </c>
      <c r="M22" s="61">
        <v>118</v>
      </c>
      <c r="N22" s="62" t="s">
        <v>53</v>
      </c>
    </row>
    <row r="23" spans="1:14" ht="15" customHeight="1">
      <c r="A23" s="53" t="s">
        <v>41</v>
      </c>
      <c r="B23" s="57"/>
      <c r="C23" s="58" t="s">
        <v>58</v>
      </c>
      <c r="D23" s="59"/>
      <c r="E23" s="59">
        <v>11</v>
      </c>
      <c r="F23" s="59">
        <v>11</v>
      </c>
      <c r="G23" s="59">
        <v>0</v>
      </c>
      <c r="H23" s="59">
        <v>0</v>
      </c>
      <c r="I23" s="60">
        <v>2</v>
      </c>
      <c r="J23" s="60">
        <v>0</v>
      </c>
      <c r="K23" s="61"/>
      <c r="L23" s="61"/>
      <c r="M23" s="61">
        <v>53.4</v>
      </c>
      <c r="N23" s="62" t="s">
        <v>54</v>
      </c>
    </row>
    <row r="24" spans="1:14" ht="15" customHeight="1">
      <c r="A24" s="9"/>
      <c r="B24" s="54"/>
      <c r="C24" s="39"/>
      <c r="D24" s="39"/>
      <c r="E24" s="7"/>
      <c r="F24" s="7"/>
      <c r="G24" s="7"/>
      <c r="H24" s="7"/>
      <c r="I24" s="7"/>
      <c r="J24" s="7"/>
      <c r="K24" s="41"/>
      <c r="L24" s="41"/>
      <c r="M24" s="41"/>
      <c r="N24" s="42"/>
    </row>
    <row r="25" spans="1:14" ht="15" customHeight="1">
      <c r="A25" s="11" t="s">
        <v>7</v>
      </c>
      <c r="B25" s="54"/>
      <c r="C25" s="46"/>
      <c r="D25" s="46"/>
      <c r="E25" s="3">
        <f aca="true" t="shared" si="0" ref="E25:M25">SUM(E10:E24)</f>
        <v>169</v>
      </c>
      <c r="F25" s="3">
        <f t="shared" si="0"/>
        <v>168</v>
      </c>
      <c r="G25" s="3">
        <f t="shared" si="0"/>
        <v>0</v>
      </c>
      <c r="H25" s="3">
        <f t="shared" si="0"/>
        <v>0</v>
      </c>
      <c r="I25" s="3">
        <f t="shared" si="0"/>
        <v>33</v>
      </c>
      <c r="J25" s="3">
        <f t="shared" si="0"/>
        <v>0</v>
      </c>
      <c r="K25" s="3">
        <f t="shared" si="0"/>
        <v>482</v>
      </c>
      <c r="L25" s="3">
        <f t="shared" si="0"/>
        <v>482</v>
      </c>
      <c r="M25" s="3">
        <f t="shared" si="0"/>
        <v>1308.4</v>
      </c>
      <c r="N25" s="42"/>
    </row>
    <row r="26" spans="1:14" ht="15" customHeight="1">
      <c r="A26" s="13"/>
      <c r="B26" s="54"/>
      <c r="C26" s="46"/>
      <c r="D26" s="46"/>
      <c r="E26" s="4"/>
      <c r="F26" s="4"/>
      <c r="G26" s="4"/>
      <c r="H26" s="4"/>
      <c r="I26" s="5"/>
      <c r="J26" s="5"/>
      <c r="K26" s="5"/>
      <c r="L26" s="5"/>
      <c r="M26" s="5"/>
      <c r="N26" s="42"/>
    </row>
    <row r="27" spans="1:14" ht="15" customHeight="1">
      <c r="A27" s="40" t="s">
        <v>9</v>
      </c>
      <c r="B27" s="54"/>
      <c r="C27" s="28"/>
      <c r="D27" s="28"/>
      <c r="E27" s="63"/>
      <c r="F27" s="63"/>
      <c r="G27" s="63"/>
      <c r="H27" s="63"/>
      <c r="I27" s="64"/>
      <c r="J27" s="64"/>
      <c r="K27" s="64"/>
      <c r="L27" s="64"/>
      <c r="M27" s="64"/>
      <c r="N27" s="43"/>
    </row>
    <row r="28" spans="1:14" ht="15" customHeight="1">
      <c r="A28" s="9"/>
      <c r="B28" s="54"/>
      <c r="C28" s="39"/>
      <c r="D28" s="39"/>
      <c r="E28" s="65"/>
      <c r="F28" s="65"/>
      <c r="G28" s="65"/>
      <c r="H28" s="65"/>
      <c r="I28" s="66"/>
      <c r="J28" s="66"/>
      <c r="K28" s="66"/>
      <c r="L28" s="66"/>
      <c r="M28" s="66"/>
      <c r="N28" s="44"/>
    </row>
    <row r="29" spans="1:14" ht="15" customHeight="1">
      <c r="A29" s="53" t="s">
        <v>14</v>
      </c>
      <c r="B29" s="57"/>
      <c r="C29" s="58" t="s">
        <v>59</v>
      </c>
      <c r="D29" s="59"/>
      <c r="E29" s="59">
        <v>10</v>
      </c>
      <c r="F29" s="59">
        <v>10</v>
      </c>
      <c r="G29" s="59">
        <v>0</v>
      </c>
      <c r="H29" s="59">
        <v>0</v>
      </c>
      <c r="I29" s="60">
        <v>4</v>
      </c>
      <c r="J29" s="60">
        <v>0</v>
      </c>
      <c r="K29" s="61">
        <v>61</v>
      </c>
      <c r="L29" s="61">
        <v>61</v>
      </c>
      <c r="M29" s="61">
        <v>97</v>
      </c>
      <c r="N29" s="62" t="s">
        <v>53</v>
      </c>
    </row>
    <row r="30" spans="1:14" ht="15" customHeight="1">
      <c r="A30" s="53" t="s">
        <v>15</v>
      </c>
      <c r="B30" s="57"/>
      <c r="C30" s="58" t="s">
        <v>59</v>
      </c>
      <c r="D30" s="59"/>
      <c r="E30" s="59">
        <v>10</v>
      </c>
      <c r="F30" s="59">
        <v>10</v>
      </c>
      <c r="G30" s="59">
        <v>0</v>
      </c>
      <c r="H30" s="59">
        <v>0</v>
      </c>
      <c r="I30" s="60">
        <v>4</v>
      </c>
      <c r="J30" s="60">
        <v>0</v>
      </c>
      <c r="K30" s="61">
        <v>61</v>
      </c>
      <c r="L30" s="61">
        <v>61</v>
      </c>
      <c r="M30" s="61">
        <v>97</v>
      </c>
      <c r="N30" s="62" t="s">
        <v>53</v>
      </c>
    </row>
    <row r="31" spans="1:14" ht="15" customHeight="1">
      <c r="A31" s="53" t="s">
        <v>16</v>
      </c>
      <c r="B31" s="57"/>
      <c r="C31" s="58" t="s">
        <v>59</v>
      </c>
      <c r="D31" s="59"/>
      <c r="E31" s="59">
        <v>10</v>
      </c>
      <c r="F31" s="59">
        <v>10</v>
      </c>
      <c r="G31" s="59">
        <v>0</v>
      </c>
      <c r="H31" s="59">
        <v>0</v>
      </c>
      <c r="I31" s="60">
        <v>4</v>
      </c>
      <c r="J31" s="60">
        <v>0</v>
      </c>
      <c r="K31" s="61">
        <v>28</v>
      </c>
      <c r="L31" s="61">
        <v>28</v>
      </c>
      <c r="M31" s="61">
        <v>44</v>
      </c>
      <c r="N31" s="62" t="s">
        <v>53</v>
      </c>
    </row>
    <row r="32" spans="1:14" ht="15" customHeight="1">
      <c r="A32" s="53" t="s">
        <v>17</v>
      </c>
      <c r="B32" s="57"/>
      <c r="C32" s="58" t="s">
        <v>59</v>
      </c>
      <c r="D32" s="59"/>
      <c r="E32" s="59">
        <v>11</v>
      </c>
      <c r="F32" s="59">
        <v>11</v>
      </c>
      <c r="G32" s="59">
        <v>0</v>
      </c>
      <c r="H32" s="59">
        <v>0</v>
      </c>
      <c r="I32" s="60">
        <v>4</v>
      </c>
      <c r="J32" s="60">
        <v>0</v>
      </c>
      <c r="K32" s="61">
        <v>28</v>
      </c>
      <c r="L32" s="61">
        <v>28</v>
      </c>
      <c r="M32" s="61">
        <v>44</v>
      </c>
      <c r="N32" s="62" t="s">
        <v>53</v>
      </c>
    </row>
    <row r="33" spans="1:14" ht="15" customHeight="1">
      <c r="A33" s="53" t="s">
        <v>18</v>
      </c>
      <c r="B33" s="57"/>
      <c r="C33" s="58" t="s">
        <v>60</v>
      </c>
      <c r="D33" s="59"/>
      <c r="E33" s="59">
        <v>15</v>
      </c>
      <c r="F33" s="59">
        <v>15</v>
      </c>
      <c r="G33" s="59">
        <v>0</v>
      </c>
      <c r="H33" s="59">
        <v>0</v>
      </c>
      <c r="I33" s="60">
        <v>4</v>
      </c>
      <c r="J33" s="60">
        <v>0</v>
      </c>
      <c r="K33" s="61">
        <v>117</v>
      </c>
      <c r="L33" s="61">
        <v>117</v>
      </c>
      <c r="M33" s="61">
        <v>40</v>
      </c>
      <c r="N33" s="62" t="s">
        <v>53</v>
      </c>
    </row>
    <row r="34" spans="1:14" ht="15" customHeight="1">
      <c r="A34" s="53" t="s">
        <v>19</v>
      </c>
      <c r="B34" s="57"/>
      <c r="C34" s="58" t="s">
        <v>60</v>
      </c>
      <c r="D34" s="59"/>
      <c r="E34" s="59">
        <v>16</v>
      </c>
      <c r="F34" s="59">
        <v>16</v>
      </c>
      <c r="G34" s="59">
        <v>0</v>
      </c>
      <c r="H34" s="59">
        <v>0</v>
      </c>
      <c r="I34" s="60">
        <v>4</v>
      </c>
      <c r="J34" s="60">
        <v>0</v>
      </c>
      <c r="K34" s="61">
        <v>117</v>
      </c>
      <c r="L34" s="61">
        <v>117</v>
      </c>
      <c r="M34" s="61">
        <v>40</v>
      </c>
      <c r="N34" s="62" t="s">
        <v>53</v>
      </c>
    </row>
    <row r="35" spans="1:14" ht="15" customHeight="1">
      <c r="A35" s="53" t="s">
        <v>20</v>
      </c>
      <c r="B35" s="57"/>
      <c r="C35" s="58" t="s">
        <v>60</v>
      </c>
      <c r="D35" s="59"/>
      <c r="E35" s="59">
        <v>15</v>
      </c>
      <c r="F35" s="59">
        <v>15</v>
      </c>
      <c r="G35" s="59">
        <v>0</v>
      </c>
      <c r="H35" s="59">
        <v>0</v>
      </c>
      <c r="I35" s="60">
        <v>0</v>
      </c>
      <c r="J35" s="60">
        <v>2</v>
      </c>
      <c r="K35" s="61">
        <v>120</v>
      </c>
      <c r="L35" s="61">
        <v>120</v>
      </c>
      <c r="M35" s="61">
        <v>44</v>
      </c>
      <c r="N35" s="62" t="s">
        <v>53</v>
      </c>
    </row>
    <row r="36" spans="1:14" ht="15" customHeight="1">
      <c r="A36" s="53" t="s">
        <v>21</v>
      </c>
      <c r="B36" s="57"/>
      <c r="C36" s="58" t="s">
        <v>60</v>
      </c>
      <c r="D36" s="59"/>
      <c r="E36" s="59">
        <v>14</v>
      </c>
      <c r="F36" s="59">
        <v>14</v>
      </c>
      <c r="G36" s="59">
        <v>0</v>
      </c>
      <c r="H36" s="59">
        <v>0</v>
      </c>
      <c r="I36" s="60">
        <v>4</v>
      </c>
      <c r="J36" s="60">
        <v>0</v>
      </c>
      <c r="K36" s="61">
        <v>0</v>
      </c>
      <c r="L36" s="61">
        <v>0</v>
      </c>
      <c r="M36" s="61">
        <v>104</v>
      </c>
      <c r="N36" s="62" t="s">
        <v>53</v>
      </c>
    </row>
    <row r="37" spans="1:14" ht="15" customHeight="1">
      <c r="A37" s="53" t="s">
        <v>22</v>
      </c>
      <c r="B37" s="57"/>
      <c r="C37" s="58" t="s">
        <v>61</v>
      </c>
      <c r="D37" s="59"/>
      <c r="E37" s="59">
        <v>36</v>
      </c>
      <c r="F37" s="59">
        <v>36</v>
      </c>
      <c r="G37" s="59">
        <v>0</v>
      </c>
      <c r="H37" s="59">
        <v>0</v>
      </c>
      <c r="I37" s="60">
        <v>12</v>
      </c>
      <c r="J37" s="60">
        <v>0</v>
      </c>
      <c r="K37" s="61">
        <v>0</v>
      </c>
      <c r="L37" s="61">
        <v>0</v>
      </c>
      <c r="M37" s="61">
        <v>226</v>
      </c>
      <c r="N37" s="62" t="s">
        <v>53</v>
      </c>
    </row>
    <row r="38" spans="1:14" ht="15" customHeight="1">
      <c r="A38" s="53" t="s">
        <v>23</v>
      </c>
      <c r="B38" s="57"/>
      <c r="C38" s="58" t="s">
        <v>61</v>
      </c>
      <c r="D38" s="59"/>
      <c r="E38" s="59">
        <v>41</v>
      </c>
      <c r="F38" s="59">
        <v>41</v>
      </c>
      <c r="G38" s="59">
        <v>0</v>
      </c>
      <c r="H38" s="59">
        <v>0</v>
      </c>
      <c r="I38" s="60">
        <v>10</v>
      </c>
      <c r="J38" s="60">
        <v>0</v>
      </c>
      <c r="K38" s="61">
        <v>41</v>
      </c>
      <c r="L38" s="61">
        <v>41</v>
      </c>
      <c r="M38" s="61">
        <v>273</v>
      </c>
      <c r="N38" s="62" t="s">
        <v>53</v>
      </c>
    </row>
    <row r="39" spans="1:14" ht="15" customHeight="1">
      <c r="A39" s="53" t="s">
        <v>24</v>
      </c>
      <c r="B39" s="57"/>
      <c r="C39" s="58" t="s">
        <v>61</v>
      </c>
      <c r="D39" s="59"/>
      <c r="E39" s="59">
        <v>17</v>
      </c>
      <c r="F39" s="59">
        <v>16</v>
      </c>
      <c r="G39" s="59">
        <v>0</v>
      </c>
      <c r="H39" s="59">
        <v>0</v>
      </c>
      <c r="I39" s="60">
        <v>4</v>
      </c>
      <c r="J39" s="60">
        <v>0</v>
      </c>
      <c r="K39" s="61">
        <v>0</v>
      </c>
      <c r="L39" s="61">
        <v>0</v>
      </c>
      <c r="M39" s="61">
        <v>82</v>
      </c>
      <c r="N39" s="62" t="s">
        <v>53</v>
      </c>
    </row>
    <row r="40" spans="1:14" ht="15" customHeight="1">
      <c r="A40" s="53" t="s">
        <v>25</v>
      </c>
      <c r="B40" s="57"/>
      <c r="C40" s="58" t="s">
        <v>61</v>
      </c>
      <c r="D40" s="59"/>
      <c r="E40" s="59">
        <v>16</v>
      </c>
      <c r="F40" s="59">
        <v>16</v>
      </c>
      <c r="G40" s="59">
        <v>0</v>
      </c>
      <c r="H40" s="59">
        <v>0</v>
      </c>
      <c r="I40" s="60">
        <v>6</v>
      </c>
      <c r="J40" s="60">
        <v>0</v>
      </c>
      <c r="K40" s="61">
        <v>50</v>
      </c>
      <c r="L40" s="61">
        <v>50</v>
      </c>
      <c r="M40" s="61">
        <v>129</v>
      </c>
      <c r="N40" s="62" t="s">
        <v>53</v>
      </c>
    </row>
    <row r="41" spans="1:14" ht="15" customHeight="1">
      <c r="A41" s="67"/>
      <c r="B41" s="54"/>
      <c r="C41" s="68"/>
      <c r="D41" s="68"/>
      <c r="E41" s="7"/>
      <c r="F41" s="7"/>
      <c r="G41" s="7"/>
      <c r="H41" s="7"/>
      <c r="I41" s="7"/>
      <c r="J41" s="7"/>
      <c r="K41" s="41"/>
      <c r="L41" s="41"/>
      <c r="M41" s="41"/>
      <c r="N41" s="42"/>
    </row>
    <row r="42" spans="1:14" ht="15" customHeight="1">
      <c r="A42" s="11" t="s">
        <v>7</v>
      </c>
      <c r="B42" s="54"/>
      <c r="C42" s="46"/>
      <c r="D42" s="46"/>
      <c r="E42" s="3">
        <f aca="true" t="shared" si="1" ref="E42:M42">SUM(E29:E41)</f>
        <v>211</v>
      </c>
      <c r="F42" s="3">
        <f t="shared" si="1"/>
        <v>210</v>
      </c>
      <c r="G42" s="3">
        <f t="shared" si="1"/>
        <v>0</v>
      </c>
      <c r="H42" s="3">
        <f t="shared" si="1"/>
        <v>0</v>
      </c>
      <c r="I42" s="3">
        <f t="shared" si="1"/>
        <v>60</v>
      </c>
      <c r="J42" s="3">
        <f t="shared" si="1"/>
        <v>2</v>
      </c>
      <c r="K42" s="3">
        <f t="shared" si="1"/>
        <v>623</v>
      </c>
      <c r="L42" s="3">
        <f t="shared" si="1"/>
        <v>623</v>
      </c>
      <c r="M42" s="3">
        <f t="shared" si="1"/>
        <v>1220</v>
      </c>
      <c r="N42" s="42"/>
    </row>
    <row r="43" spans="1:14" ht="15" customHeight="1">
      <c r="A43" s="12"/>
      <c r="B43" s="54"/>
      <c r="C43" s="46"/>
      <c r="D43" s="46"/>
      <c r="E43" s="4"/>
      <c r="F43" s="4"/>
      <c r="G43" s="4"/>
      <c r="H43" s="4"/>
      <c r="I43" s="5"/>
      <c r="J43" s="5"/>
      <c r="K43" s="5"/>
      <c r="L43" s="5"/>
      <c r="M43" s="5"/>
      <c r="N43" s="42"/>
    </row>
    <row r="44" spans="1:14" ht="15" customHeight="1">
      <c r="A44" s="40" t="s">
        <v>10</v>
      </c>
      <c r="B44" s="54"/>
      <c r="C44" s="28"/>
      <c r="D44" s="28"/>
      <c r="E44" s="55"/>
      <c r="F44" s="55"/>
      <c r="G44" s="55"/>
      <c r="H44" s="55"/>
      <c r="I44" s="56"/>
      <c r="J44" s="56"/>
      <c r="K44" s="56"/>
      <c r="L44" s="56"/>
      <c r="M44" s="56"/>
      <c r="N44" s="45"/>
    </row>
    <row r="45" spans="1:14" ht="15" customHeight="1">
      <c r="A45" s="9"/>
      <c r="B45" s="54"/>
      <c r="C45" s="39"/>
      <c r="D45" s="39"/>
      <c r="E45" s="55"/>
      <c r="F45" s="55"/>
      <c r="G45" s="55"/>
      <c r="H45" s="55"/>
      <c r="I45" s="56"/>
      <c r="J45" s="56"/>
      <c r="K45" s="56"/>
      <c r="L45" s="56"/>
      <c r="M45" s="56"/>
      <c r="N45" s="44"/>
    </row>
    <row r="46" spans="1:14" ht="15" customHeight="1">
      <c r="A46" s="53" t="s">
        <v>26</v>
      </c>
      <c r="B46" s="57"/>
      <c r="C46" s="58" t="s">
        <v>64</v>
      </c>
      <c r="D46" s="59"/>
      <c r="E46" s="59">
        <v>12</v>
      </c>
      <c r="F46" s="59">
        <v>12</v>
      </c>
      <c r="G46" s="59">
        <v>0</v>
      </c>
      <c r="H46" s="59">
        <v>0</v>
      </c>
      <c r="I46" s="60">
        <v>1</v>
      </c>
      <c r="J46" s="60">
        <v>0</v>
      </c>
      <c r="K46" s="61">
        <v>16</v>
      </c>
      <c r="L46" s="61">
        <v>16</v>
      </c>
      <c r="M46" s="61">
        <v>92</v>
      </c>
      <c r="N46" s="62" t="s">
        <v>53</v>
      </c>
    </row>
    <row r="47" spans="1:14" ht="15" customHeight="1">
      <c r="A47" s="53" t="s">
        <v>28</v>
      </c>
      <c r="B47" s="57"/>
      <c r="C47" s="58" t="s">
        <v>64</v>
      </c>
      <c r="D47" s="59"/>
      <c r="E47" s="59">
        <v>19</v>
      </c>
      <c r="F47" s="59">
        <v>18</v>
      </c>
      <c r="G47" s="59">
        <v>0</v>
      </c>
      <c r="H47" s="59">
        <v>0</v>
      </c>
      <c r="I47" s="60">
        <v>4</v>
      </c>
      <c r="J47" s="60">
        <v>0</v>
      </c>
      <c r="K47" s="61">
        <v>5</v>
      </c>
      <c r="L47" s="61">
        <v>5</v>
      </c>
      <c r="M47" s="61">
        <v>125</v>
      </c>
      <c r="N47" s="62" t="s">
        <v>53</v>
      </c>
    </row>
    <row r="48" spans="1:14" ht="15" customHeight="1">
      <c r="A48" s="53" t="s">
        <v>29</v>
      </c>
      <c r="B48" s="57"/>
      <c r="C48" s="58" t="s">
        <v>64</v>
      </c>
      <c r="D48" s="59"/>
      <c r="E48" s="59">
        <v>5</v>
      </c>
      <c r="F48" s="59">
        <v>5</v>
      </c>
      <c r="G48" s="59">
        <v>0</v>
      </c>
      <c r="H48" s="59">
        <v>0</v>
      </c>
      <c r="I48" s="60">
        <v>1</v>
      </c>
      <c r="J48" s="60">
        <v>0</v>
      </c>
      <c r="K48" s="61">
        <v>34</v>
      </c>
      <c r="L48" s="61">
        <v>34</v>
      </c>
      <c r="M48" s="61">
        <v>50</v>
      </c>
      <c r="N48" s="62" t="s">
        <v>54</v>
      </c>
    </row>
    <row r="49" spans="1:14" ht="15" customHeight="1">
      <c r="A49" s="53" t="s">
        <v>30</v>
      </c>
      <c r="B49" s="57"/>
      <c r="C49" s="58" t="s">
        <v>64</v>
      </c>
      <c r="D49" s="59"/>
      <c r="E49" s="59">
        <v>8</v>
      </c>
      <c r="F49" s="59">
        <v>8</v>
      </c>
      <c r="G49" s="59">
        <v>0</v>
      </c>
      <c r="H49" s="59">
        <v>0</v>
      </c>
      <c r="I49" s="60">
        <v>1</v>
      </c>
      <c r="J49" s="60">
        <v>0</v>
      </c>
      <c r="K49" s="61">
        <v>21.5</v>
      </c>
      <c r="L49" s="61">
        <v>21.5</v>
      </c>
      <c r="M49" s="61">
        <v>66.5</v>
      </c>
      <c r="N49" s="62" t="s">
        <v>54</v>
      </c>
    </row>
    <row r="50" spans="1:14" ht="15" customHeight="1">
      <c r="A50" s="53" t="s">
        <v>31</v>
      </c>
      <c r="B50" s="57"/>
      <c r="C50" s="58" t="s">
        <v>65</v>
      </c>
      <c r="D50" s="59"/>
      <c r="E50" s="59">
        <v>39</v>
      </c>
      <c r="F50" s="59">
        <v>39</v>
      </c>
      <c r="G50" s="59">
        <v>1</v>
      </c>
      <c r="H50" s="59">
        <v>0</v>
      </c>
      <c r="I50" s="60">
        <v>10</v>
      </c>
      <c r="J50" s="60">
        <v>0</v>
      </c>
      <c r="K50" s="61">
        <v>53</v>
      </c>
      <c r="L50" s="61">
        <v>53</v>
      </c>
      <c r="M50" s="61">
        <v>191</v>
      </c>
      <c r="N50" s="62" t="s">
        <v>54</v>
      </c>
    </row>
    <row r="51" spans="1:14" ht="15" customHeight="1">
      <c r="A51" s="53" t="s">
        <v>32</v>
      </c>
      <c r="B51" s="57"/>
      <c r="C51" s="58" t="s">
        <v>65</v>
      </c>
      <c r="D51" s="59"/>
      <c r="E51" s="59">
        <v>14</v>
      </c>
      <c r="F51" s="59">
        <v>14</v>
      </c>
      <c r="G51" s="59">
        <v>0</v>
      </c>
      <c r="H51" s="59">
        <v>0</v>
      </c>
      <c r="I51" s="60">
        <v>2</v>
      </c>
      <c r="J51" s="60">
        <v>0</v>
      </c>
      <c r="K51" s="61">
        <v>34</v>
      </c>
      <c r="L51" s="61">
        <v>34</v>
      </c>
      <c r="M51" s="61">
        <v>102</v>
      </c>
      <c r="N51" s="62" t="s">
        <v>53</v>
      </c>
    </row>
    <row r="52" spans="1:14" ht="15" customHeight="1">
      <c r="A52" s="53" t="s">
        <v>33</v>
      </c>
      <c r="B52" s="57"/>
      <c r="C52" s="58" t="s">
        <v>65</v>
      </c>
      <c r="D52" s="59"/>
      <c r="E52" s="59">
        <v>12</v>
      </c>
      <c r="F52" s="59">
        <v>10</v>
      </c>
      <c r="G52" s="59">
        <v>0</v>
      </c>
      <c r="H52" s="59">
        <v>0</v>
      </c>
      <c r="I52" s="60">
        <v>1</v>
      </c>
      <c r="J52" s="60">
        <v>0</v>
      </c>
      <c r="K52" s="61">
        <v>65</v>
      </c>
      <c r="L52" s="61">
        <v>65</v>
      </c>
      <c r="M52" s="61">
        <v>63</v>
      </c>
      <c r="N52" s="62" t="s">
        <v>53</v>
      </c>
    </row>
    <row r="53" spans="1:14" ht="15" customHeight="1">
      <c r="A53" s="53" t="s">
        <v>27</v>
      </c>
      <c r="B53" s="57"/>
      <c r="C53" s="58" t="s">
        <v>62</v>
      </c>
      <c r="D53" s="59"/>
      <c r="E53" s="59">
        <v>84</v>
      </c>
      <c r="F53" s="59">
        <v>84</v>
      </c>
      <c r="G53" s="59">
        <v>0</v>
      </c>
      <c r="H53" s="59">
        <v>0</v>
      </c>
      <c r="I53" s="60">
        <v>20</v>
      </c>
      <c r="J53" s="60">
        <v>0</v>
      </c>
      <c r="K53" s="61">
        <v>0</v>
      </c>
      <c r="L53" s="61">
        <v>0</v>
      </c>
      <c r="M53" s="61">
        <v>364</v>
      </c>
      <c r="N53" s="62" t="s">
        <v>53</v>
      </c>
    </row>
    <row r="54" spans="1:14" ht="15" customHeight="1">
      <c r="A54" s="53" t="s">
        <v>45</v>
      </c>
      <c r="B54" s="57"/>
      <c r="C54" s="58" t="s">
        <v>63</v>
      </c>
      <c r="D54" s="59"/>
      <c r="E54" s="59">
        <v>8</v>
      </c>
      <c r="F54" s="59">
        <v>8</v>
      </c>
      <c r="G54" s="59">
        <v>0</v>
      </c>
      <c r="H54" s="59">
        <v>8</v>
      </c>
      <c r="I54" s="60">
        <v>1</v>
      </c>
      <c r="J54" s="60">
        <v>0</v>
      </c>
      <c r="K54" s="61">
        <v>79</v>
      </c>
      <c r="L54" s="61">
        <v>79</v>
      </c>
      <c r="M54" s="61">
        <v>145</v>
      </c>
      <c r="N54" s="62" t="s">
        <v>46</v>
      </c>
    </row>
    <row r="55" spans="1:14" ht="15" customHeight="1">
      <c r="A55" s="9"/>
      <c r="B55" s="54"/>
      <c r="C55" s="39"/>
      <c r="D55" s="39"/>
      <c r="E55" s="7"/>
      <c r="F55" s="7"/>
      <c r="G55" s="7"/>
      <c r="H55" s="7"/>
      <c r="I55" s="7"/>
      <c r="J55" s="7"/>
      <c r="K55" s="41"/>
      <c r="L55" s="41"/>
      <c r="M55" s="41"/>
      <c r="N55" s="42"/>
    </row>
    <row r="56" spans="1:14" ht="15" customHeight="1">
      <c r="A56" s="11" t="s">
        <v>7</v>
      </c>
      <c r="B56" s="54"/>
      <c r="C56" s="46"/>
      <c r="D56" s="46"/>
      <c r="E56" s="3">
        <f aca="true" t="shared" si="2" ref="E56:M56">SUM(E46:E55)</f>
        <v>201</v>
      </c>
      <c r="F56" s="3">
        <f t="shared" si="2"/>
        <v>198</v>
      </c>
      <c r="G56" s="3">
        <f t="shared" si="2"/>
        <v>1</v>
      </c>
      <c r="H56" s="3">
        <f t="shared" si="2"/>
        <v>8</v>
      </c>
      <c r="I56" s="3">
        <f t="shared" si="2"/>
        <v>41</v>
      </c>
      <c r="J56" s="3">
        <f t="shared" si="2"/>
        <v>0</v>
      </c>
      <c r="K56" s="3">
        <f t="shared" si="2"/>
        <v>307.5</v>
      </c>
      <c r="L56" s="3">
        <f t="shared" si="2"/>
        <v>307.5</v>
      </c>
      <c r="M56" s="3">
        <f t="shared" si="2"/>
        <v>1198.5</v>
      </c>
      <c r="N56" s="42"/>
    </row>
    <row r="57" spans="1:14" ht="15" customHeight="1">
      <c r="A57" s="14"/>
      <c r="B57" s="54"/>
      <c r="C57" s="46"/>
      <c r="D57" s="46"/>
      <c r="E57" s="3"/>
      <c r="F57" s="3"/>
      <c r="G57" s="3"/>
      <c r="H57" s="3"/>
      <c r="I57" s="32"/>
      <c r="J57" s="32"/>
      <c r="K57" s="32"/>
      <c r="L57" s="32"/>
      <c r="M57" s="32"/>
      <c r="N57" s="42"/>
    </row>
    <row r="58" spans="1:14" ht="15" customHeight="1">
      <c r="A58" s="10"/>
      <c r="B58" s="29"/>
      <c r="C58" s="69"/>
      <c r="D58" s="69"/>
      <c r="E58" s="31"/>
      <c r="F58" s="31"/>
      <c r="G58" s="7"/>
      <c r="H58" s="7"/>
      <c r="I58" s="7"/>
      <c r="J58" s="7"/>
      <c r="K58" s="41"/>
      <c r="L58" s="41"/>
      <c r="M58" s="41"/>
      <c r="N58" s="22"/>
    </row>
    <row r="59" spans="1:14" ht="15" customHeight="1">
      <c r="A59" s="11" t="s">
        <v>7</v>
      </c>
      <c r="B59" s="6"/>
      <c r="C59" s="30"/>
      <c r="D59" s="30"/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22"/>
    </row>
    <row r="60" spans="1:14" ht="15" customHeight="1" thickBot="1">
      <c r="A60" s="12"/>
      <c r="B60" s="6"/>
      <c r="C60" s="30"/>
      <c r="D60" s="30"/>
      <c r="E60" s="4"/>
      <c r="F60" s="4"/>
      <c r="G60" s="4"/>
      <c r="H60" s="4"/>
      <c r="I60" s="5"/>
      <c r="J60" s="5"/>
      <c r="K60" s="5"/>
      <c r="L60" s="5"/>
      <c r="M60" s="5"/>
      <c r="N60" s="22"/>
    </row>
    <row r="61" spans="1:14" ht="15" customHeight="1" thickBot="1" thickTop="1">
      <c r="A61" s="16" t="s">
        <v>6</v>
      </c>
      <c r="B61" s="33"/>
      <c r="C61" s="34"/>
      <c r="D61" s="34"/>
      <c r="E61" s="8">
        <f aca="true" t="shared" si="3" ref="E61:M61">SUM(E56,E42,E25)</f>
        <v>581</v>
      </c>
      <c r="F61" s="8">
        <f t="shared" si="3"/>
        <v>576</v>
      </c>
      <c r="G61" s="8">
        <f t="shared" si="3"/>
        <v>1</v>
      </c>
      <c r="H61" s="8">
        <f t="shared" si="3"/>
        <v>8</v>
      </c>
      <c r="I61" s="8">
        <f t="shared" si="3"/>
        <v>134</v>
      </c>
      <c r="J61" s="8">
        <f t="shared" si="3"/>
        <v>2</v>
      </c>
      <c r="K61" s="8">
        <f t="shared" si="3"/>
        <v>1412.5</v>
      </c>
      <c r="L61" s="8">
        <f t="shared" si="3"/>
        <v>1412.5</v>
      </c>
      <c r="M61" s="8">
        <f t="shared" si="3"/>
        <v>3726.9</v>
      </c>
      <c r="N61" s="35"/>
    </row>
    <row r="62" spans="1:14" ht="7.5" customHeight="1" thickBot="1" thickTop="1">
      <c r="A62" s="17"/>
      <c r="B62" s="36"/>
      <c r="C62" s="37"/>
      <c r="D62" s="37"/>
      <c r="E62" s="23"/>
      <c r="F62" s="23"/>
      <c r="G62" s="23"/>
      <c r="H62" s="23"/>
      <c r="I62" s="38"/>
      <c r="J62" s="38"/>
      <c r="K62" s="38"/>
      <c r="L62" s="38"/>
      <c r="M62" s="38"/>
      <c r="N62" s="24"/>
    </row>
    <row r="63" ht="13.5" thickTop="1"/>
  </sheetData>
  <sheetProtection/>
  <mergeCells count="12">
    <mergeCell ref="A2:N2"/>
    <mergeCell ref="A1:N1"/>
    <mergeCell ref="N5:N6"/>
    <mergeCell ref="A5:A6"/>
    <mergeCell ref="B5:B6"/>
    <mergeCell ref="E5:E6"/>
    <mergeCell ref="F5:F6"/>
    <mergeCell ref="G5:G6"/>
    <mergeCell ref="H5:H6"/>
    <mergeCell ref="I5:J5"/>
    <mergeCell ref="C5:C6"/>
    <mergeCell ref="A3:N3"/>
  </mergeCells>
  <conditionalFormatting sqref="M5">
    <cfRule type="cellIs" priority="3" dxfId="4" operator="lessThan">
      <formula>0</formula>
    </cfRule>
    <cfRule type="cellIs" priority="4" dxfId="4" operator="lessThan">
      <formula>0</formula>
    </cfRule>
  </conditionalFormatting>
  <conditionalFormatting sqref="M6">
    <cfRule type="cellIs" priority="1" dxfId="4" operator="lessThan">
      <formula>0</formula>
    </cfRule>
    <cfRule type="cellIs" priority="2" dxfId="4" operator="lessThan">
      <formula>0</formula>
    </cfRule>
  </conditionalFormatting>
  <printOptions horizontalCentered="1"/>
  <pageMargins left="0.2" right="0.2" top="0.24" bottom="0.21" header="0.1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111</cp:lastModifiedBy>
  <cp:lastPrinted>2022-06-14T06:19:35Z</cp:lastPrinted>
  <dcterms:created xsi:type="dcterms:W3CDTF">2010-12-23T13:49:38Z</dcterms:created>
  <dcterms:modified xsi:type="dcterms:W3CDTF">2022-06-15T14:13:15Z</dcterms:modified>
  <cp:category/>
  <cp:version/>
  <cp:contentType/>
  <cp:contentStatus/>
</cp:coreProperties>
</file>