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495" windowWidth="12495" windowHeight="9090" tabRatio="905" activeTab="0"/>
  </bookViews>
  <sheets>
    <sheet name="Кимрский ран 2022 краны и метры" sheetId="1" r:id="rId1"/>
    <sheet name="Город 2022 краны и метры" sheetId="2" r:id="rId2"/>
  </sheets>
  <definedNames/>
  <calcPr fullCalcOnLoad="1"/>
</workbook>
</file>

<file path=xl/sharedStrings.xml><?xml version="1.0" encoding="utf-8"?>
<sst xmlns="http://schemas.openxmlformats.org/spreadsheetml/2006/main" count="481" uniqueCount="245">
  <si>
    <t>ГРАФИК</t>
  </si>
  <si>
    <t>Адрес</t>
  </si>
  <si>
    <t>Кол-во
ПГ</t>
  </si>
  <si>
    <t>Кол-во
ВПГ</t>
  </si>
  <si>
    <t>Кол-во
АОГВ</t>
  </si>
  <si>
    <t>Ведомственная
принадлежность</t>
  </si>
  <si>
    <t>ч/с</t>
  </si>
  <si>
    <t>ВСЕГО НА ГОД:</t>
  </si>
  <si>
    <t xml:space="preserve">                   ИТОГО:</t>
  </si>
  <si>
    <t>ОКТЯБРЬ</t>
  </si>
  <si>
    <t>НОЯБРЬ</t>
  </si>
  <si>
    <t>ДЕКАБРЬ</t>
  </si>
  <si>
    <t>до 5</t>
  </si>
  <si>
    <t>от 6 до 10</t>
  </si>
  <si>
    <t>1, 2, 3, 4</t>
  </si>
  <si>
    <t>ЖСК-12</t>
  </si>
  <si>
    <t>технического обслуживания ВДГО и ВКГО</t>
  </si>
  <si>
    <t>Приволжский, Школьная, д.4</t>
  </si>
  <si>
    <t>1, 10, 11, 12, 13, 14, 15, 16, 17, 18, 19, 2, 20, 21, 22, 3, 4, 5, 6, 7, 8, 9</t>
  </si>
  <si>
    <t>Ильинское, Центральная, д.7</t>
  </si>
  <si>
    <t>1, 2, 3, 4, 5, 6, 7, 8</t>
  </si>
  <si>
    <t>Ильинское, Центральная, д.7/1</t>
  </si>
  <si>
    <t>Кимры, Дзержинского, д.24</t>
  </si>
  <si>
    <t>Кимры, Ленина, д.98/1</t>
  </si>
  <si>
    <t>Приволжский, Лесная, д.19</t>
  </si>
  <si>
    <t>Приволжский, Лесная, д.5</t>
  </si>
  <si>
    <t>Приволжский, Лесная, д.7</t>
  </si>
  <si>
    <t>Приволжский, Лесная, д.9</t>
  </si>
  <si>
    <t>Кимры, Лоткова, д.8</t>
  </si>
  <si>
    <t>Кимры, Лоткова, д.6</t>
  </si>
  <si>
    <t>1, 10, 11, 12, 13, 14, 15, 16, 17, 18, 19, 2, 20, 21, 22, 23, 24, 25, 26, 27, 28, 29, 3, 30, 31, 32, 33, 34, 35, 36, 37, 38, 39, 4, 40, 41, 42, 43, 44, 45, 46, 47, 48, 49, 5, 50, 51, 52, 53, 54, 55, 56, 57, 58, 59, 6, 60, 61, 62, 63, 64, 65, 66, 67, 68, 69, 7, 70, 71, 72, 73, 8, 9</t>
  </si>
  <si>
    <t>1, 10, 11, 12, 13, 14, 15, 16, 17, 18, 19, 2, 20, 21, 22, 23, 24, 3, 4, 5, 6, 7, 8, 9</t>
  </si>
  <si>
    <t>Кимры, Песочная, д.2</t>
  </si>
  <si>
    <t>Кимры, Песочная, д.3</t>
  </si>
  <si>
    <t>Кимры, Песочная, д.5</t>
  </si>
  <si>
    <t>Кимры, Песочная, д.7А</t>
  </si>
  <si>
    <t>Кимры, Шевченко, д.7а</t>
  </si>
  <si>
    <t>Кимры, Шевченко, д.99/12</t>
  </si>
  <si>
    <t>Кимры, Шевченко, д.99в</t>
  </si>
  <si>
    <t>Кимры, Школьная, д.53</t>
  </si>
  <si>
    <t>Кимры, Школьная, д.55</t>
  </si>
  <si>
    <t>Кимры, 50 лет ВЛКСМ, д.26</t>
  </si>
  <si>
    <t>Кимры, 50 лет ВЛКСМ, д.28</t>
  </si>
  <si>
    <t>Кимры, 50 лет ВЛКСМ, д.30</t>
  </si>
  <si>
    <t>Кимры, 50 лет ВЛКСМ, д.32</t>
  </si>
  <si>
    <t>Кимры, 50 лет ВЛКСМ, д.65</t>
  </si>
  <si>
    <t>Кимры, Берёзовая, д.13</t>
  </si>
  <si>
    <t>Кимры, Берёзовая, д.15</t>
  </si>
  <si>
    <t>Кимры, Берёзовая, д.19</t>
  </si>
  <si>
    <t>Кимры, Берёзовая, д.2</t>
  </si>
  <si>
    <t>Кимры, Берёзовая, д.4</t>
  </si>
  <si>
    <t>Кимры, Володарского, д.32</t>
  </si>
  <si>
    <t>Кимры, Володарского, д.36</t>
  </si>
  <si>
    <t>Кимры, Володарского, д.55</t>
  </si>
  <si>
    <t>Кимры, Володарского, д.57</t>
  </si>
  <si>
    <t>Кимры, Дзержинского, д.22</t>
  </si>
  <si>
    <t>Кимры, Дзержинского, д.3</t>
  </si>
  <si>
    <t>Кимры, Желябова, д.1</t>
  </si>
  <si>
    <t>Кимры, Звиргздыня, д.55</t>
  </si>
  <si>
    <t>Кимры, Звиргздыня, д.60</t>
  </si>
  <si>
    <t>Кимры, Ильинское шоссе, д.21а</t>
  </si>
  <si>
    <t>Кимры, Ильинское шоссе, д.23</t>
  </si>
  <si>
    <t>Кимры, Ильинское шоссе, д.25</t>
  </si>
  <si>
    <t>Кимры, К.Маркса, д.54</t>
  </si>
  <si>
    <t>Кимры, К.Маркса, д.7</t>
  </si>
  <si>
    <t>Кимры, Кириллова, д.15</t>
  </si>
  <si>
    <t>Кимры, Кириллова, д.19</t>
  </si>
  <si>
    <t>Кимры, Колхозная, д.9</t>
  </si>
  <si>
    <t>Кимры, Коммунистическая, д.16</t>
  </si>
  <si>
    <t>Кимры, Коммунистическая, д.18</t>
  </si>
  <si>
    <t>Кимры, Коммунистическая, д.18а</t>
  </si>
  <si>
    <t>Кимры, Коммунистическая, д.2\5</t>
  </si>
  <si>
    <t>Кимры, Коммунистическая, д.20</t>
  </si>
  <si>
    <t>Кимры, Коммунистическая, д.22</t>
  </si>
  <si>
    <t>Кимры, Лоткова, д.4</t>
  </si>
  <si>
    <t>10, 11, 12, 13, 14, 15, 16, 17, 18, 19, 2, 20, 21, 22, 23, 24, 25, 26, 27, 28, 29, 3, 30, 31, 32, 33, 34, 35, 36, 37, 38, 39, 4, 40, 41, 42, 43, 44, 45, 46, 47, 48, 49, 5, 50, 51, 52, 53, 54, 55, 56, 57, 58, 59, 6, 60, 61, 62, 63, 64, 65, 66, 7, 8, 9</t>
  </si>
  <si>
    <t>Кимры, Лоткова, д.5</t>
  </si>
  <si>
    <t>Кимры, Лоткова, д.7</t>
  </si>
  <si>
    <t>Кимры, Радищева, д.3</t>
  </si>
  <si>
    <t>Кимры, Урицкого, д.36</t>
  </si>
  <si>
    <t>Кимры, Урицкого, д.44</t>
  </si>
  <si>
    <t>Кимры, Мира, д.2</t>
  </si>
  <si>
    <t>Кимры, Мира, д.20</t>
  </si>
  <si>
    <t>Кимры, Мира, д.8</t>
  </si>
  <si>
    <t>НФУ</t>
  </si>
  <si>
    <t>Белый Городок, Школьная, д.3</t>
  </si>
  <si>
    <t>Кимры, Володарского, д.105</t>
  </si>
  <si>
    <t>Кимры, П.Лумумбы, д.18</t>
  </si>
  <si>
    <t>Белый Городок, Главная, д.18</t>
  </si>
  <si>
    <t>Белый Городок, Главная, д.20</t>
  </si>
  <si>
    <t>Белый Городок, Главная, д.3</t>
  </si>
  <si>
    <t>Белый Городок, Главная, д.4</t>
  </si>
  <si>
    <t>Белый Городок, Главная, д.6</t>
  </si>
  <si>
    <t>Белый Городок, Главная, д.7</t>
  </si>
  <si>
    <t>Белый Городок, Главная, д.8</t>
  </si>
  <si>
    <t>Белый Городок, Главная, д.9</t>
  </si>
  <si>
    <t>Белый Городок, Лесная, д.10</t>
  </si>
  <si>
    <t>Белый Городок, Лесная, д.13</t>
  </si>
  <si>
    <t>Белый Городок, Лесная, д.19</t>
  </si>
  <si>
    <t>Белый Городок, Лесная, д.9</t>
  </si>
  <si>
    <t>Белый Городок, Парковая, д.11</t>
  </si>
  <si>
    <t>Белый Городок, Парковая, д.3</t>
  </si>
  <si>
    <t>Белый Городок, Парковая, д.5</t>
  </si>
  <si>
    <t>Белый Городок, Парковая, д.7</t>
  </si>
  <si>
    <t>Белый Городок, Парковая, д.9</t>
  </si>
  <si>
    <t>Белый Городок, Школьная, д.16</t>
  </si>
  <si>
    <t>Белый Городок, Школьная, д.18</t>
  </si>
  <si>
    <t>Белый Городок, Школьная, д.20</t>
  </si>
  <si>
    <t>Белый Городок, Школьная, д.9</t>
  </si>
  <si>
    <t>Кимры, Кириллова, д.1</t>
  </si>
  <si>
    <t>Кимры, Мира, д.8а</t>
  </si>
  <si>
    <t>Кимры, Шевченко, д.99б</t>
  </si>
  <si>
    <t>Уютный город</t>
  </si>
  <si>
    <t>Кимры, Кирова</t>
  </si>
  <si>
    <t>БЕЗ СТАТУСА</t>
  </si>
  <si>
    <t>Кимры, Луговая</t>
  </si>
  <si>
    <t>Кимры, М.Горького</t>
  </si>
  <si>
    <t>Кимры, М.Садовая</t>
  </si>
  <si>
    <t>Кимры, М.Тюриной</t>
  </si>
  <si>
    <t>Кимры, Маяковского</t>
  </si>
  <si>
    <t>Кимры, Мельничная</t>
  </si>
  <si>
    <t>Кимры, Мира</t>
  </si>
  <si>
    <t>Кимры, Мирная</t>
  </si>
  <si>
    <t>Кимры, Мичурина</t>
  </si>
  <si>
    <t>Кимры, Молодёжная</t>
  </si>
  <si>
    <t>Кимры, Пугачёва</t>
  </si>
  <si>
    <t>Кимры, Пушкина</t>
  </si>
  <si>
    <t>Кимры, Пушкинский пер.</t>
  </si>
  <si>
    <t>Кимры, Рабочий пер.</t>
  </si>
  <si>
    <t>Кимры, Транспортный 2-й пер.</t>
  </si>
  <si>
    <t>Кимры, Транспортный 3-й пер.</t>
  </si>
  <si>
    <t>Кимры, Троицкая</t>
  </si>
  <si>
    <t>Кимры, Лесной проезд</t>
  </si>
  <si>
    <t>3, 4, 5, 7, 9</t>
  </si>
  <si>
    <t>Кимры, Линия 1-я</t>
  </si>
  <si>
    <t>17, 21, 25</t>
  </si>
  <si>
    <t>10, 12, 13а, 14, 16, 18а, 20, 22, 24, 26, 26а, 28, 30, 32, 34, 36, 38, 4, 40, 42, 44, 46, 6, 8</t>
  </si>
  <si>
    <t>1, 10, 14/17, 15, 17, 18, 19, 20, 20а, 21, 21а, 22, 23, 24, 26, 28, 3, 4, 4а, 5, 7, 8, 9/19</t>
  </si>
  <si>
    <t>1, 10, 11, 12, 13, 13а, 14, 18, 2, 20, 22, 23, 25, 26, 27, 29, 3, 4, 5, 7, 8, 9</t>
  </si>
  <si>
    <t>Кимры, Пугачева пр</t>
  </si>
  <si>
    <t>11а, 14а, 15, 17, 19, 20, 21, 25, 26, 30а, 33, 33а, 35, 36, 38/53, 42а, 44, 49/2</t>
  </si>
  <si>
    <t>1/8, 13, 2/6, 3, 4, 5, 7, 9/5</t>
  </si>
  <si>
    <t>Кимры, Транспортная</t>
  </si>
  <si>
    <t>Кимры, Транспортный 1-й пер.</t>
  </si>
  <si>
    <t>4, 4а, 6, 8</t>
  </si>
  <si>
    <t>10, 11, 2, 3, 4, 5, 6, 7, 8, 9</t>
  </si>
  <si>
    <t>Проверка и востановление работоспособности запорной арматуры при диаметре</t>
  </si>
  <si>
    <t>d до 25 мм.</t>
  </si>
  <si>
    <t>d 25-40 мм.</t>
  </si>
  <si>
    <t>d 50 мм</t>
  </si>
  <si>
    <t xml:space="preserve">ГРАФИК </t>
  </si>
  <si>
    <t xml:space="preserve">№№ Дома (квартиры) </t>
  </si>
  <si>
    <t>ТСЖ Феникс</t>
  </si>
  <si>
    <t>1, 10, 11, 12, 2, 3, 4, 5, 6, 7, 8</t>
  </si>
  <si>
    <t>Дата проведения ТО ВДГО и ВКГО</t>
  </si>
  <si>
    <t>Кол-во
абонентов</t>
  </si>
  <si>
    <t>1, 10, 11, 12, 2, 3, 4, 5, 7, 8, 9</t>
  </si>
  <si>
    <t>1, 10, 11, 13, 14, 15, 16, 17, 18, 19, 2, 20, 21, 22, 23, 24, 25, 26, 27, 3, 4, 5, 6, 7, 8, 9</t>
  </si>
  <si>
    <t>1, 10, 11, 12, 13, 14, 15, 16, 17, 18, 19, 2, 20, 21, 22, 24, 25, 26, 27, 3, 4, 5, 6, 7, 8</t>
  </si>
  <si>
    <t>1, 10, 11, 12, 13, 14, 15, 16, 17, 18, 19, 2, 20, 22, 23, 24, 25, 27, 3, 4, 5, 6, 7, 8, 9</t>
  </si>
  <si>
    <t>10, 11, 12, 13, 14, 15, 16, 3, 4, 5, 6, 7, 8, 9</t>
  </si>
  <si>
    <t>1, 10, 12, 13, 14, 15, 16, 17, 18, 19, 2, 20, 21, 22, 23, 24, 25, 26, 28, 29, 3, 30, 31, 32, 33, 34, 35, 36, 37, 38, 39, 4, 40, 41, 42, 43, 45, 46, 47, 48, 49, 50, 51, 52, 53, 54, 55, 56, 57, 58, 59, 6, 60, 61, 62, 63, 64, 65, 66, 67, 68, 69, 7, 70, 71, 72, 73, 74, 75, 8, 9</t>
  </si>
  <si>
    <t>1, 10, 11, 12, 13, 14, 15, 16, 17, 18, 19, 2, 20, 21, 22, 23, 24, 25, 26, 27, 3, 4, 5, 6, 8, 9</t>
  </si>
  <si>
    <t>1, 10, 11, 12, 13, 15, 16, 17, 18, 19, 2, 22, 23, 24, 25, 26, 27, 4, 5, 6, 7, 8</t>
  </si>
  <si>
    <t>10, 11, 12, 2, 3, 4, 5, 6, 7, 9</t>
  </si>
  <si>
    <t>105, 106, 12/13, 42, 46, 49/11, 51, 51а, 56, 58а, 66а, 68, 72, 74, 75, 77, 78, 79, 80, 80а, 81, 84а, 86/15, 87, 88, 89, 91, 92, 93, 94/8, 95/5, 96, 97/6</t>
  </si>
  <si>
    <t>11, 12, 14, 15/113, 17/94, 20, 21, 22, 23, 24, 25/2, 26, 27, 29, 2а, 30/84, 31, 32, 33, 34, 35, 36, 37, 39, 41, 43, 45/67, 47/86, 49, 4а, 5, 51, 53, 55, 57, 59, 61, 63, 67, 69, 7, 71, 73, 9</t>
  </si>
  <si>
    <t>10, 12, 13, 14, 15а, 9</t>
  </si>
  <si>
    <t>100, 102, 104, 106, 107, 108, 113/33, 114, 19, 31, 33, 57, 58б, 62, 63, 67/23, 68, 70, 70а, 72/21, 74/28, 76, 78, 78а, 81/2, 82/28, 83, 84, 85, 86, 87, 88, 89, 90, 92, 93/24, 94, 96/21, 98</t>
  </si>
  <si>
    <t>ВЖКУ</t>
  </si>
  <si>
    <t>ДЕЗ УК</t>
  </si>
  <si>
    <t>ДЭЗ</t>
  </si>
  <si>
    <t>КДЕЗ</t>
  </si>
  <si>
    <t>НФУ с ВДГО</t>
  </si>
  <si>
    <t>в  жилых домах Кимрского района на 2022 год.</t>
  </si>
  <si>
    <t>в  жилых домах г. Кимры на 2022 год.</t>
  </si>
  <si>
    <t>1, 10, 100, 101, 102, 103, 104, 105, 106, 107, 108, 109, 11, 110, 111, 112, 113, 114, 115, 116, 119, 12, 13, 14, 15, 16, 17, 18, 19, 2, 20, 21, 22, 23, 24, 25, 26, 27, 29, 3, 30, 32, 33, 34, 36, 38, 39, 40, 41, 42, 43, 44, 45, 46, 48, 49, 5, 50, 51, 52, 53, 54, 55, 56, 57, 58, 59, 6, 60, 61, 62, 63, 64, 65, 66, 67, 68, 7, 70, 71, 73, 74, 75, 77, 78, 79, 8, 80, 81, 82, 83, 84, 85, 86, 87, 88, 9, 90, 91, 92, 93, 94, 95, 96, 97, 98, 99</t>
  </si>
  <si>
    <t>101, 102, 103, 104, 105, 106, 108, 109, 110, 111, 113, 114, 115, 116, 117, 118, 12, 13, 14, 15, 16, 18, 19, 2, 20, 21, 22, 23, 24, 25, 26, 28, 29, 3, 30, 31, 32, 33, 34, 35, 36, 37, 38, 39, 4, 40, 41, 43, 44, 45, 46, 47, 49, 5, 50, 51, 52, 53, 54, 57, 58, 59, 6, 60, 61, 62, 63, 64, 65, 67, 68, 69, 7, 71, 72, 73, 76, 77, 78, 8, 80, 81, 82, 83, 84, 85, 86, 87, 88, 89, 9, 90, 91, 92, 93, 94, 95, 96, 97, 98</t>
  </si>
  <si>
    <t>1, 10, 11, 13, 14, 15, 16, 17, 18, 19, 2, 20, 21, 22, 23, 24, 25, 26, 27, 28, 3, 30, 31, 32, 33, 34, 35, 36, 37, 38, 4, 5, 6, 8, 9</t>
  </si>
  <si>
    <t>1, 10, 100, 101, 102, 103, 104, 105, 106, 107, 108, 109, 11, 110, 113, 114, 115, 116, 117, 118, 119, 120, 121, 122, 123, 124, 125, 126, 127, 13, 14, 15, 16, 17, 18, 2, 20, 21, 22, 23, 24, 26, 27, 28, 29, 3, 30, 31, 32, 33, 34, 36, 37, 38, 39, 4, 40, 41, 42, 43, 44, 45, 46, 47, 48, 49, 5, 50, 51, 52, 53, 54, 55, 56, 57, 58, 59, 6, 60, 61, 62, 63, 64, 65, 66, 67, 68, 69, 7, 70, 71, 72, 73, 74, 75, 76, 77, 78, 79, 8, 80, 81, 82, 83, 84, 85, 86, 87, 89, 9, 90, 91, 92, 93, 94, 95, 96, 97, 98, 99</t>
  </si>
  <si>
    <t>10, 11, 12, 13, 14, 15, 16, 17, 18, 19, 2, 21, 23, 25, 26, 27, 28, 29, 3, 30, 31, 32, 33, 34, 37, 38, 39, 4, 40, 41, 42, 43, 44, 45, 47, 48, 49, 5, 50, 51, 54, 55, 56, 57, 58, 59, 6, 60, 61, 63, 64, 65, 66, 67, 68, 69, 7, 70, 8, 9</t>
  </si>
  <si>
    <t>1, 10, 11, 12, 3, 4, 6, 7, 8, 9</t>
  </si>
  <si>
    <t>1, 12, 13, 14, 15, 16, 17, 18, 19, 2, 20, 21, 22, 23, 24, 25, 26, 3, 4, 5, 6, 7, 8, 9</t>
  </si>
  <si>
    <t>10, 11, 12, 3, 4, 5, 7, 8, 9</t>
  </si>
  <si>
    <t>1, 10, 11, 12, 13, 14, 15, 18, 19, 2, 20, 21, 22, 23, 24, 25, 27, 28, 3, 30, 31, 32, 4, 5, 6, 7, 8, 9</t>
  </si>
  <si>
    <t>10, 100, 11, 12, 13, 14, 15, 16, 17, 18, 19, 2, 20, 21, 22, 23, 24, 25, 26, 27, 29, 3, 30, 31, 32, 33, 35, 36, 37, 38, 39, 4, 40, 41, 42, 43, 44, 45, 46, 47, 48, 49, 50, 51, 52, 53, 54, 55, 56, 57, 58, 59, 6, 60, 61, 62, 63, 64, 65, 66, 67, 68, 69, 7, 70, 71, 72, 73, 74, 75, 76, 77, 78, 79, 8, 80, 83, 84, 85, 86, 87, 88, 89, 9, 90, 91, 92, 93, 94, 95, 96, 97, 98, 99</t>
  </si>
  <si>
    <t>1, 10, 100, 101, 102, 103, 104, 11, 12, 13, 14, 15, 16, 17, 18, 19, 2, 20, 21, 22, 23, 24, 25, 26, 27, 28, 29, 3, 30, 31, 32, 33, 34, 35, 36, 37, 38, 39, 4, 40, 41, 42, 43, 44, 45, 46, 47, 48, 49, 5, 50, 51, 52, 53, 54, 55, 56, 57, 58, 59, 6, 60, 61, 62, 63, 64, 65, 66, 67, 68, 69, 7, 70, 71, 72, 73, 74, 75, 76, 77, 78, 79, 8, 80, 81, 82, 83, 84, 85, 86, 88, 89, 9, 90, 91, 92, 93, 94, 96, 97, 98, 99</t>
  </si>
  <si>
    <t>1, 10, 11, 2, 21, 3, 4, 5, 7, 8, 9</t>
  </si>
  <si>
    <t>1, 10, 11, 12, 13, 14, 16, 17, 18, 19, 2, 20, 21, 23, 24, 25, 26, 27, 28, 29, 3, 33, 36, 39, 4, 40, 41, 42, 43, 44, 45, 46, 47, 48, 49, 5, 50, 51, 52, 53, 54, 55, 56, 57, 58, 59, 6, 61, 62, 63, 64, 65, 66, 67, 68, 69, 7, 70, 72, 73, 74, 75, 76, 77, 78, 79, 8, 80, 82, 83, 85, 86, 87, 88, 9</t>
  </si>
  <si>
    <t>1, 10, 11, 12, 13, 14, 15, 16, 18, 19, 2, 20, 21, 22, 23, 24, 25, 26, 27, 28, 29, 3, 30, 31, 32, 33, 34, 35, 36, 37, 38, 39, 4, 40, 42, 43, 44, 45, 46, 47, 48, 49, 5, 50, 51, 52, 53, 54, 56, 57, 58, 59, 60, 61, 62, 64, 65, 66, 67, 68, 69, 7, 70, 72, 73, 74, 75, 76, 77, 78, 79, 8, 80, 9</t>
  </si>
  <si>
    <t>10, 11, 12, 13, 14, 15, 16, 17, 18, 19, 20, 21, 22, 23, 24, 25, 26, 27, 28, 29, 30, 31, 32, 33, 34, 35, 36, 37, 38, 39, 4, 40, 42, 43, 44, 45, 46, 47, 48, 49, 5, 50, 51, 52, 53, 55, 56, 58, 59, 6, 60, 61, 62, 63, 64, 65, 66, 67, 68, 69, 70, 71, 72, 73, 74, 75, 76, 77, 78, 79, 8, 80, 81, 82, 83, 84, 85, 86, 87, 88, 89, 9, 90</t>
  </si>
  <si>
    <t>1, 10, 11, 12, 14, 15, 16, 17, 19, 2, 20, 21, 22, 23, 24, 25, 26, 27, 28, 29, 3, 30, 31, 32, 33, 34, 35, 36, 37, 39, 4, 40, 41, 42, 43, 44, 45, 46, 49, 5, 50, 52, 53, 54, 55, 57, 58, 6, 60, 7, 8, 9</t>
  </si>
  <si>
    <t>1, 10, 11, 12, 13, 14, 15, 16, 17, 18, 2, 20, 21, 22, 23, 25, 26, 27, 28, 29, 31, 32, 33, 34, 35, 36, 37, 39, 40, 5, 6, 7, 8, 9</t>
  </si>
  <si>
    <t>1, 10, 11, 12, 13, 14, 15, 16, 18, 19, 21, 22, 23, 24, 25, 26, 27, 28, 3, 30, 31, 32, 33, 34, 35, 36, 37, 38, 4, 40, 41, 42, 43, 45, 46, 47, 48, 49, 5, 51, 52, 53, 54, 55, 56, 58, 59, 6, 60, 62, 63, 65, 66, 67, 68, 69, 7, 70, 72, 73, 74, 75, 76, 8, 9</t>
  </si>
  <si>
    <t>1, 11, 12, 13, 14, 15, 16, 17, 18, 19, 2, 20, 21, 22, 24, 25, 26, 27, 28, 29, 3, 30, 31, 32, 33, 34, 35, 36, 37, 38, 39, 4, 40, 41, 42, 43, 44, 45, 46, 47, 48, 49, 5, 50, 51, 52, 53, 54, 56, 58, 59, 6, 60, 62, 63, 64, 65, 66, 67, 68, 69, 7, 71, 72, 73, 74, 75, 76, 77, 78, 79, 8, 80, 81, 82, 83, 84, 85, 86, 87, 88, 89, 9, 90, 92, 93, 94, 95, 96, 97, 98, 99</t>
  </si>
  <si>
    <t>1, 10, 11, 12, 13, 15, 16, 17, 18, 2, 20, 21, 22, 23, 24, 26, 27, 29, 3, 30, 31, 32, 34, 35, 36, 37, 38, 4, 41, 44, 45, 46, 47, 48, 5, 50, 51, 52, 53, 54, 55, 57, 58, 6, 60, 62, 63, 64, 65, 66, 67, 68, 7, 70, 8, 9</t>
  </si>
  <si>
    <t>1, 10, 12, 13, 15, 16, 17, 18, 2, 21, 22, 24, 25, 26, 27, 29, 3, 30, 32, 33, 34, 35, 36, 37, 39, 4, 40, 5, 6, 7, 8, 9</t>
  </si>
  <si>
    <t>1, 10, 11, 12, 13, 15, 16, 17, 18, 19, 2, 20, 21, 23, 24, 25, 26, 27, 28, 29, 3, 30, 31, 32, 34, 35, 36, 37, 39, 4, 40, 42, 43, 45, 46, 47, 48, 49, 50, 51, 52, 53, 54, 55, 56, 57, 6, 60, 61, 62, 63, 64, 65, 67, 68, 7, 70, 72, 73, 74, 76, 8, 9</t>
  </si>
  <si>
    <t>1, 10, 100, 11, 12, 17, 18, 19, 2, 20, 21, 22, 24, 26, 27, 28, 29, 3, 30, 31, 33, 34, 36, 37, 39, 4, 40, 41, 42, 43, 44, 45, 46, 47, 48, 49, 5, 50, 51, 53, 55, 56, 57, 58, 59, 6, 60, 61, 62, 63, 64, 67, 68, 69, 7, 71, 72, 73, 74, 75, 76, 77, 79, 8, 80, 81, 82, 85, 86, 87, 88, 9, 90, 91, 92, 93, 95, 96, 97, 98, 99</t>
  </si>
  <si>
    <t>1, 10, 12, 13, 14, 15, 16, 17, 2, 20, 21, 22, 23, 24, 25, 26, 27, 28, 29, 3, 30, 31, 32, 33, 34, 35, 36, 37, 38, 39, 40, 41, 42, 43, 44, 45, 46, 47, 49, 5, 50, 52, 54, 55, 57, 58, 6, 60, 61, 62, 63, 64, 65, 66, 67, 68, 69, 7, 70, 73, 8, 9</t>
  </si>
  <si>
    <t>1, 10, 12, 13, 15, 16, 17, 18, 19, 2, 20, 21, 22, 24, 25, 26, 28, 29, 3, 30, 31, 32, 33, 34, 35, 36, 37, 38, 39, 4, 40, 41, 42, 43, 44, 45, 46, 52, 53, 54, 55, 56, 58, 59, 6, 60, 61, 8, 9</t>
  </si>
  <si>
    <t>1, 10, 11, 12, 13, 15, 16, 17, 18, 2, 20, 24, 26, 27, 28, 29, 3, 30, 31, 32, 33, 34, 35, 36, 37, 38, 39, 4, 42, 43, 45, 46, 47, 49, 5, 50, 51, 52, 53, 54, 55, 56, 57, 58, 59, 6, 60, 61, 62, 63, 64, 67, 68, 69, 7, 70, 71, 72, 73, 74, 75, 77, 78, 79, 8, 80</t>
  </si>
  <si>
    <t>1, 10, 12, 13, 14, 15, 16, 17, 18, 19, 2, 23, 24, 25, 26, 27, 28, 29, 3, 30, 31, 33, 34, 35, 36, 37, 38, 39, 4, 40, 41, 42, 43, 44, 45, 46, 47, 48, 5, 50, 52, 53, 54, 55, 56, 57, 58, 59, 6, 60, 61, 62, 63, 64, 66, 67, 68, 7, 70, 71, 72, 73, 74, 75, 77, 79, 8, 82, 84, 85, 86, 87, 89, 9, 90, 91, 92, 93, 94, 96</t>
  </si>
  <si>
    <t>1, 10, 11, 12, 13, 14, 15, 16, 17, 19, 2, 20, 21, 24, 26, 27, 29, 3, 30, 31, 32, 34, 35, 4, 5, 6, 8, 9</t>
  </si>
  <si>
    <t>1, 11, 12, 13, 14, 16, 17, 18, 2, 20, 21, 22, 23, 24, 25, 26, 27, 28, 29, 3, 30, 31, 32, 33, 34, 35, 36, 37, 38, 39, 4, 40, 41, 42, 43, 44, 45, 46, 47, 48, 49, 5, 50, 51, 52, 53, 55, 56, 57, 58, 59, 6, 60, 61, 62, 63, 64, 65, 66, 67, 68, 69, 7, 70, 8, 9</t>
  </si>
  <si>
    <t>1, 10, 100, 11, 12, 13, 14, 15, 16, 17, 18, 19, 2, 21, 23, 24, 25, 26, 28, 29, 3, 30, 32, 33, 34, 35, 37, 38, 39, 4, 40, 41, 42, 44, 46, 47, 48, 49, 5, 50, 51, 52, 54, 55, 57, 58, 6, 60, 61, 62, 63, 64, 65, 66, 67, 69, 7, 70, 71, 72, 75, 76, 77, 78, 79, 81, 83, 84, 85, 87, 88, 89, 9, 90, 91, 92, 93, 94, 95, 96, 97, 98, 99</t>
  </si>
  <si>
    <t>1, 10, 11, 12, 13, 14, 15, 17, 18, 19, 2, 20, 22, 23, 24, 25, 26, 27, 28, 29, 3, 30, 31, 32, 33, 34, 35, 36, 37, 38, 39, 4, 40, 5, 6, 7, 8, 9</t>
  </si>
  <si>
    <t>1, 10, 11, 12, 13, 14, 15, 16, 18, 19, 2, 20, 21, 22, 23, 24, 25, 26, 27, 28, 29, 3, 30, 31, 32, 33, 34, 35, 36, 37, 38, 39, 4, 40, 41, 42, 43, 44, 45, 46, 47, 48, 49, 5, 50, 51, 52, 53, 54, 55, 56, 57, 58, 59, 6, 7, 8, 9</t>
  </si>
  <si>
    <t>1, 10, 100, 101, 102, 103, 104, 105, 106, 107, 108, 109, 11, 112, 113, 114, 115, 116, 117, 118, 119, 12, 120, 121, 122, 123, 124, 125, 126, 128, 129, 13, 131, 132, 133, 134, 135, 137, 139, 14, 140, 141, 142, 143, 15, 16, 17, 18, 19, 2, 20, 21, 22, 23, 24, 25, 26, 28, 29, 30, 31, 32, 33, 34, 35, 38, 39, 4, 40, 41, 42, 44, 45, 46, 47, 48, 49, 5, 50, 51, 53, 54, 55, 56, 57, 59, 60, 61, 62, 64, 65, 66, 67, 68, 69, 7, 70, 72, 74, 75, 76, 77, 78, 79, 8, 80, 81, 82, 83, 84, 85, 86, 87, 88, 89, 9, 90, 91, 92, 93, 94, 95, 96, 97, 98, 99</t>
  </si>
  <si>
    <t>1, 10, 100, 101, 102, 103, 104, 105, 106, 107, 108, 11, 12, 13, 14, 15, 16, 17, 19, 2, 20, 21, 22, 23, 24, 25, 26, 27, 28, 30, 31, 32, 33, 34, 35, 36, 37, 38, 39, 4, 40, 42, 43, 44, 46, 47, 49, 5, 50, 52, 53, 54, 56, 57, 58, 59, 60, 61, 62, 63, 64, 65, 66, 67, 69, 7, 71, 72, 73, 74, 75, 76, 77, 78, 79, 8, 80, 81, 82, 83, 84, 85, 86, 87, 88, 89, 9, 90, 91, 92, 93, 94, 95, 97, 98, 99</t>
  </si>
  <si>
    <t>1, 10, 100, 101, 102, 103, 104, 105, 106, 107, 11, 12, 13, 14, 15, 17, 19, 2, 20, 21, 22, 23, 24, 27, 29, 3, 30, 31, 32, 33, 34, 35, 36, 37, 38, 39, 4, 40, 41, 42, 43, 44, 45, 46, 47, 48, 49, 50, 51, 52, 53, 54, 55, 56, 57, 58, 59, 6, 60, 61, 62, 63, 64, 65, 66, 68, 69, 7, 70, 71, 72, 73, 74, 75, 76, 77, 78, 79, 8, 80, 81, 82, 83, 84, 85, 86, 87, 88, 89, 9, 90, 91, 93, 94, 95, 96, 97, 98, 99</t>
  </si>
  <si>
    <t>1, 101, 103, 104, 105, 106, 107, 108, 11, 13, 14, 15, 16, 17, 18, 19, 2, 21, 22, 23, 24, 25, 26, 27, 28, 29, 3, 30, 31, 32, 33, 34, 35, 36, 37, 38, 39, 4, 40, 41, 42, 43, 44, 45, 46, 47, 48, 49, 5, 51, 52, 53, 54, 55, 56, 57, 58, 59, 6, 60, 61, 62, 63, 64, 65, 66, 67, 68, 69, 7, 70, 71, 72, 73, 74, 75, 76, 79, 8, 80, 81, 82, 83, 84, 85, 86, 87, 88, 89, 9, 90, 91, 92, 93, 94, 95, 96, 97, 98, 99</t>
  </si>
  <si>
    <t>1, 11, 3, 7, 8</t>
  </si>
  <si>
    <t>1, 10, 11, 12, 13, 14, 16, 17, 18, 19, 2, 20, 21, 23, 24, 25, 26, 27, 29, 3, 34, 35, 36, 37, 39, 4, 41, 43, 45, 46, 47, 48, 49, 5, 50, 51, 53, 54, 55, 56, 57, 58, 59, 61, 62, 63, 64, 66, 68, 69, 70, 71, 72, 73, 74, 76, 9</t>
  </si>
  <si>
    <t>10, 13, 15, 16, 18, 19, 2, 20, 21, 22, 23, 25, 26, 27, 28, 29, 31, 32, 33, 34, 35, 37, 38, 39, 4, 40, 41, 42, 43, 44, 45, 46, 48, 49, 5, 50, 52, 53, 54, 55, 56, 57, 59, 6, 61, 62, 63, 65, 66, 67, 68, 7, 70, 71, 72, 73, 75, 76, 77, 79, 8, 80, 81, 82, 83, 84, 86, 87, 89, 9, 90, 91, 93, 94, 96</t>
  </si>
  <si>
    <t>10, 12, 2, 3, 4, 5, 6, 7, 8, 9</t>
  </si>
  <si>
    <t>1, 10, 11, 12, 13, 14, 15, 16, 17, 18, 19, 2, 20, 21, 22, 23, 24, 25, 26, 27, 28, 29, 3, 30, 31, 32, 34, 35, 36, 37, 38, 39, 4, 40, 41, 42, 43, 44, 45, 47, 48, 49, 5, 50, 51, 52, 53, 54, 55, 56, 57, 58, 59, 6, 60, 61, 62, 63, 64, 65, 66, 67, 68, 7, 8, 9</t>
  </si>
  <si>
    <t>13, 15, 17/16, 1а, 21, 22, 23, 24, 25, 26а, 27, 29, 3, 30, 32/24, 35, 4, 5а, 6, 8/12, 9/13</t>
  </si>
  <si>
    <t>10, 11, 12, 13, 14, 15, 15а, 16/2, 19, 19а, 1а, 20, 21, 22, 23, 24, 25, 27, 28/1, 30, 31, 32, 33, 34, 34а, 35, 36, 36а, 37, 39, 4, 41, 42, 47а, 48, 50, 51, 53, 54/2, 58, 59, 5а, 63а, 66, 67, 68, 69, 7/18, 8/19</t>
  </si>
  <si>
    <t>10, 12, 13, 15, 16/60, 17, 17а, 18, 19, 19а, 20, 21/37, 21а, 22/67, 23/44, 23а, 24, 25, 25а, 26, 27, 27а, 29, 2Б, 3, 30, 31, 32, 32а, 33/35, 33в, 35/54, 37, 38, 39/55, 4, 40, 40а, 41/48, 42, 42а, 43, 44, 44б, 45/1, 46/52, 46а, 47, 49/1, 5, 52, 54, 56, 6, 60, 7/75, 7а, 8</t>
  </si>
  <si>
    <t>11/16, 12, 13а, 15, 16а/1, 20/11, 23/91, 23а, 24а, 25, 26, 27, 28, 29, 3/10, 30, 32, 34, 36, 38, 3а, 4/12, 40, 42, 5а, 6а</t>
  </si>
  <si>
    <t>13Б, 21, 22, 24, 26, 27А, 28, 29, 30, 38, 40, 42А, 44, 44А, 46</t>
  </si>
  <si>
    <t>1, 10, 11, 14, 15, 16, 17, 18, 19, 2, 25, 26, 27, 28, 3, 30, 4, 5, 7, 8, 9</t>
  </si>
  <si>
    <t>30, 3а</t>
  </si>
  <si>
    <t>102, 12/2, 14, 22а, 24второй, 24первый, 25а, 26а, 27, 28, 29, 3, 30, 31а, 32, 33, 35а, 37/10, 39, 39а, 39б, 41, 43, 45, 46, 48а, 50, 52, 54, 56/8, 64, 66, 69, 71, 71а, 73, 75а, 90а, 92а, 94, 94а, 96, 98</t>
  </si>
  <si>
    <t>16, 3, 6, 8/24</t>
  </si>
  <si>
    <t>10, 3, 6, 9</t>
  </si>
  <si>
    <t>2а, 5, 5а, 5б, 6, 7</t>
  </si>
  <si>
    <t>с 03.10.22 по 07.10.22</t>
  </si>
  <si>
    <t>с 10.10.22 по 14.10.22</t>
  </si>
  <si>
    <t>с 17.10.22 по 21.10.22</t>
  </si>
  <si>
    <t>с 24.10.22 по 31.10.22</t>
  </si>
  <si>
    <t>с 03.10.22 по 14.10.22</t>
  </si>
  <si>
    <t>с 17.10.22 по 31.10.22</t>
  </si>
  <si>
    <t>с 01.11.22 по 11.11.22</t>
  </si>
  <si>
    <t>с 14.11.22 по 18.11.22</t>
  </si>
  <si>
    <t>с 21.11.22 по 30.11.22</t>
  </si>
  <si>
    <t>Проверка герметичности соединений и отключающих устройств (приборный метод, обмыливание):фасадный газопровод</t>
  </si>
  <si>
    <t>Техническое обслуживание фасадного газопровода</t>
  </si>
  <si>
    <t>метры</t>
  </si>
  <si>
    <t xml:space="preserve">Техническое обслуживание внутридомового газопровода, </t>
  </si>
  <si>
    <t>п/метры</t>
  </si>
  <si>
    <t>Проверка герметичности соединений и отключающих устройств ( приборный метод, обмыливание )внутренний газопровод и технологические устройства на нем при количестве приборов на одном стояке:</t>
  </si>
  <si>
    <t>Проверка герметичности соединений и отключающих устройств ( приборный метод, обмыливание )внутренний газопровод и технологические устройства на нем при количестве приборов на одном стояке:\</t>
  </si>
  <si>
    <t>напечатано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</si>
</sst>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 Cyr"/>
      <family val="0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double"/>
      <bottom style="double"/>
    </border>
    <border>
      <left style="thin"/>
      <right/>
      <top style="double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/>
      <top style="double"/>
      <bottom style="thin"/>
    </border>
    <border>
      <left style="double"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/>
      <top style="double"/>
      <bottom style="double"/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2" fillId="0" borderId="0" xfId="66" applyFill="1">
      <alignment/>
      <protection/>
    </xf>
    <xf numFmtId="0" fontId="5" fillId="0" borderId="10" xfId="66" applyFont="1" applyFill="1" applyBorder="1" applyAlignment="1">
      <alignment horizontal="center" vertical="center"/>
      <protection/>
    </xf>
    <xf numFmtId="0" fontId="5" fillId="0" borderId="10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7" fillId="0" borderId="11" xfId="66" applyFont="1" applyFill="1" applyBorder="1" applyAlignment="1">
      <alignment horizontal="center" vertical="center"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3" fillId="0" borderId="12" xfId="66" applyFont="1" applyFill="1" applyBorder="1" applyAlignment="1">
      <alignment horizontal="center" vertical="center"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3" fillId="0" borderId="11" xfId="66" applyFont="1" applyFill="1" applyBorder="1" applyAlignment="1">
      <alignment horizontal="center" vertical="center"/>
      <protection/>
    </xf>
    <xf numFmtId="0" fontId="3" fillId="0" borderId="11" xfId="66" applyFont="1" applyFill="1" applyBorder="1" applyAlignment="1">
      <alignment horizontal="center" vertical="center"/>
      <protection/>
    </xf>
    <xf numFmtId="0" fontId="3" fillId="0" borderId="12" xfId="66" applyFont="1" applyFill="1" applyBorder="1" applyAlignment="1">
      <alignment horizontal="center" vertical="center"/>
      <protection/>
    </xf>
    <xf numFmtId="0" fontId="6" fillId="0" borderId="13" xfId="66" applyFont="1" applyFill="1" applyBorder="1">
      <alignment/>
      <protection/>
    </xf>
    <xf numFmtId="0" fontId="8" fillId="0" borderId="10" xfId="66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horizontal="center" vertical="center"/>
      <protection/>
    </xf>
    <xf numFmtId="0" fontId="3" fillId="0" borderId="14" xfId="66" applyFont="1" applyFill="1" applyBorder="1" applyAlignment="1">
      <alignment horizontal="center" vertical="center"/>
      <protection/>
    </xf>
    <xf numFmtId="0" fontId="8" fillId="0" borderId="14" xfId="66" applyFont="1" applyFill="1" applyBorder="1" applyAlignment="1">
      <alignment horizontal="center" vertical="center"/>
      <protection/>
    </xf>
    <xf numFmtId="0" fontId="6" fillId="0" borderId="15" xfId="66" applyFont="1" applyFill="1" applyBorder="1">
      <alignment/>
      <protection/>
    </xf>
    <xf numFmtId="0" fontId="5" fillId="0" borderId="16" xfId="66" applyFont="1" applyFill="1" applyBorder="1" applyAlignment="1">
      <alignment horizontal="right" vertical="center"/>
      <protection/>
    </xf>
    <xf numFmtId="0" fontId="3" fillId="0" borderId="16" xfId="66" applyFont="1" applyFill="1" applyBorder="1" applyAlignment="1">
      <alignment vertical="center"/>
      <protection/>
    </xf>
    <xf numFmtId="0" fontId="5" fillId="0" borderId="17" xfId="66" applyFont="1" applyFill="1" applyBorder="1" applyAlignment="1">
      <alignment horizontal="right" vertical="center"/>
      <protection/>
    </xf>
    <xf numFmtId="0" fontId="9" fillId="0" borderId="12" xfId="66" applyFont="1" applyFill="1" applyBorder="1" applyAlignment="1">
      <alignment horizontal="center" vertical="center"/>
      <protection/>
    </xf>
    <xf numFmtId="0" fontId="6" fillId="0" borderId="18" xfId="66" applyFont="1" applyFill="1" applyBorder="1">
      <alignment/>
      <protection/>
    </xf>
    <xf numFmtId="0" fontId="11" fillId="0" borderId="19" xfId="66" applyFont="1" applyFill="1" applyBorder="1" applyAlignment="1">
      <alignment horizontal="center" vertical="center" textRotation="180" wrapText="1"/>
      <protection/>
    </xf>
    <xf numFmtId="0" fontId="11" fillId="0" borderId="20" xfId="66" applyFont="1" applyFill="1" applyBorder="1" applyAlignment="1">
      <alignment horizontal="center" vertical="center" textRotation="180" wrapText="1"/>
      <protection/>
    </xf>
    <xf numFmtId="0" fontId="8" fillId="0" borderId="11" xfId="66" applyFont="1" applyFill="1" applyBorder="1" applyAlignment="1">
      <alignment horizontal="center" vertical="center"/>
      <protection/>
    </xf>
    <xf numFmtId="0" fontId="2" fillId="0" borderId="0" xfId="66" applyFill="1" applyAlignment="1">
      <alignment horizontal="center" vertical="center"/>
      <protection/>
    </xf>
    <xf numFmtId="0" fontId="12" fillId="0" borderId="0" xfId="66" applyFont="1" applyFill="1" applyAlignment="1">
      <alignment horizontal="center" vertical="center"/>
      <protection/>
    </xf>
    <xf numFmtId="0" fontId="13" fillId="0" borderId="0" xfId="66" applyFont="1" applyFill="1" applyAlignment="1">
      <alignment horizontal="center" vertical="center"/>
      <protection/>
    </xf>
    <xf numFmtId="0" fontId="6" fillId="0" borderId="21" xfId="66" applyFont="1" applyFill="1" applyBorder="1" applyAlignment="1">
      <alignment horizontal="center" vertical="center"/>
      <protection/>
    </xf>
    <xf numFmtId="0" fontId="13" fillId="0" borderId="22" xfId="66" applyFont="1" applyFill="1" applyBorder="1" applyAlignment="1">
      <alignment horizontal="center" vertical="center"/>
      <protection/>
    </xf>
    <xf numFmtId="0" fontId="3" fillId="0" borderId="12" xfId="66" applyFont="1" applyFill="1" applyBorder="1" applyAlignment="1">
      <alignment horizontal="right" vertical="center"/>
      <protection/>
    </xf>
    <xf numFmtId="0" fontId="3" fillId="0" borderId="10" xfId="66" applyFont="1" applyFill="1" applyBorder="1" applyAlignment="1">
      <alignment horizontal="right" vertical="center"/>
      <protection/>
    </xf>
    <xf numFmtId="0" fontId="3" fillId="0" borderId="11" xfId="66" applyFont="1" applyFill="1" applyBorder="1" applyAlignment="1">
      <alignment horizontal="right" vertical="center"/>
      <protection/>
    </xf>
    <xf numFmtId="0" fontId="5" fillId="0" borderId="16" xfId="66" applyFont="1" applyFill="1" applyBorder="1" applyAlignment="1">
      <alignment horizontal="right" vertical="center"/>
      <protection/>
    </xf>
    <xf numFmtId="0" fontId="13" fillId="0" borderId="23" xfId="66" applyFont="1" applyFill="1" applyBorder="1" applyAlignment="1">
      <alignment horizontal="center" vertical="center"/>
      <protection/>
    </xf>
    <xf numFmtId="0" fontId="3" fillId="0" borderId="16" xfId="66" applyFont="1" applyFill="1" applyBorder="1" applyAlignment="1">
      <alignment vertical="center"/>
      <protection/>
    </xf>
    <xf numFmtId="0" fontId="3" fillId="0" borderId="16" xfId="66" applyFont="1" applyFill="1" applyBorder="1" applyAlignment="1">
      <alignment/>
      <protection/>
    </xf>
    <xf numFmtId="0" fontId="5" fillId="0" borderId="16" xfId="66" applyFont="1" applyFill="1" applyBorder="1" applyAlignment="1">
      <alignment/>
      <protection/>
    </xf>
    <xf numFmtId="0" fontId="13" fillId="0" borderId="23" xfId="66" applyFont="1" applyFill="1" applyBorder="1" applyAlignment="1">
      <alignment horizontal="center" vertical="center"/>
      <protection/>
    </xf>
    <xf numFmtId="0" fontId="5" fillId="0" borderId="24" xfId="66" applyFont="1" applyFill="1" applyBorder="1" applyAlignment="1">
      <alignment horizontal="center" vertical="center"/>
      <protection/>
    </xf>
    <xf numFmtId="0" fontId="13" fillId="0" borderId="25" xfId="66" applyFont="1" applyFill="1" applyBorder="1" applyAlignment="1">
      <alignment horizontal="center" vertical="center"/>
      <protection/>
    </xf>
    <xf numFmtId="0" fontId="12" fillId="0" borderId="0" xfId="66" applyFont="1" applyFill="1">
      <alignment/>
      <protection/>
    </xf>
    <xf numFmtId="0" fontId="2" fillId="0" borderId="0" xfId="66" applyFont="1" applyFill="1" applyAlignment="1">
      <alignment horizontal="left" vertical="top" wrapText="1"/>
      <protection/>
    </xf>
    <xf numFmtId="0" fontId="0" fillId="0" borderId="11" xfId="0" applyBorder="1" applyAlignment="1">
      <alignment/>
    </xf>
    <xf numFmtId="0" fontId="0" fillId="0" borderId="23" xfId="0" applyBorder="1" applyAlignment="1">
      <alignment horizontal="center" vertical="center"/>
    </xf>
    <xf numFmtId="0" fontId="5" fillId="0" borderId="16" xfId="66" applyFont="1" applyFill="1" applyBorder="1" applyAlignment="1">
      <alignment horizontal="left" vertical="center"/>
      <protection/>
    </xf>
    <xf numFmtId="0" fontId="2" fillId="0" borderId="0" xfId="66" applyFont="1" applyFill="1">
      <alignment/>
      <protection/>
    </xf>
    <xf numFmtId="0" fontId="57" fillId="0" borderId="10" xfId="0" applyFont="1" applyFill="1" applyBorder="1" applyAlignment="1">
      <alignment horizontal="left" vertical="top" wrapText="1"/>
    </xf>
    <xf numFmtId="0" fontId="17" fillId="0" borderId="12" xfId="66" applyFont="1" applyFill="1" applyBorder="1" applyAlignment="1">
      <alignment horizontal="left" vertical="top" wrapText="1"/>
      <protection/>
    </xf>
    <xf numFmtId="0" fontId="17" fillId="0" borderId="14" xfId="66" applyFont="1" applyFill="1" applyBorder="1" applyAlignment="1">
      <alignment horizontal="left" vertical="top" wrapText="1"/>
      <protection/>
    </xf>
    <xf numFmtId="0" fontId="18" fillId="0" borderId="14" xfId="66" applyFont="1" applyFill="1" applyBorder="1" applyAlignment="1">
      <alignment horizontal="left" vertical="top" wrapText="1"/>
      <protection/>
    </xf>
    <xf numFmtId="0" fontId="9" fillId="0" borderId="14" xfId="66" applyFont="1" applyFill="1" applyBorder="1" applyAlignment="1">
      <alignment horizontal="center" vertical="center"/>
      <protection/>
    </xf>
    <xf numFmtId="0" fontId="3" fillId="0" borderId="14" xfId="66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/>
    </xf>
    <xf numFmtId="0" fontId="19" fillId="0" borderId="0" xfId="66" applyFont="1" applyFill="1">
      <alignment/>
      <protection/>
    </xf>
    <xf numFmtId="0" fontId="19" fillId="0" borderId="0" xfId="66" applyFont="1" applyFill="1" applyAlignment="1">
      <alignment horizontal="left" vertical="top"/>
      <protection/>
    </xf>
    <xf numFmtId="0" fontId="18" fillId="0" borderId="24" xfId="66" applyFont="1" applyFill="1" applyBorder="1" applyAlignment="1">
      <alignment horizontal="left" vertical="top"/>
      <protection/>
    </xf>
    <xf numFmtId="0" fontId="17" fillId="0" borderId="12" xfId="66" applyFont="1" applyFill="1" applyBorder="1" applyAlignment="1">
      <alignment horizontal="left" vertical="top"/>
      <protection/>
    </xf>
    <xf numFmtId="0" fontId="17" fillId="0" borderId="21" xfId="66" applyFont="1" applyFill="1" applyBorder="1" applyAlignment="1">
      <alignment horizontal="left" vertical="top"/>
      <protection/>
    </xf>
    <xf numFmtId="0" fontId="17" fillId="0" borderId="0" xfId="66" applyFont="1" applyFill="1" applyAlignment="1">
      <alignment horizontal="left" vertical="top"/>
      <protection/>
    </xf>
    <xf numFmtId="0" fontId="14" fillId="33" borderId="16" xfId="161" applyFont="1" applyFill="1" applyBorder="1" applyAlignment="1">
      <alignment horizontal="left" vertical="center"/>
      <protection/>
    </xf>
    <xf numFmtId="0" fontId="0" fillId="0" borderId="10" xfId="159" applyFill="1" applyBorder="1" applyAlignment="1">
      <alignment horizontal="center" vertical="center"/>
      <protection/>
    </xf>
    <xf numFmtId="0" fontId="0" fillId="0" borderId="10" xfId="159" applyFill="1" applyBorder="1" applyAlignment="1">
      <alignment horizontal="center" vertical="center"/>
      <protection/>
    </xf>
    <xf numFmtId="0" fontId="0" fillId="0" borderId="10" xfId="159" applyFill="1" applyBorder="1" applyAlignment="1">
      <alignment horizontal="center" vertical="center"/>
      <protection/>
    </xf>
    <xf numFmtId="0" fontId="0" fillId="0" borderId="10" xfId="159" applyFill="1" applyBorder="1" applyAlignment="1">
      <alignment horizontal="center" vertical="center"/>
      <protection/>
    </xf>
    <xf numFmtId="0" fontId="0" fillId="0" borderId="10" xfId="159" applyFill="1" applyBorder="1" applyAlignment="1">
      <alignment horizontal="center" vertical="center"/>
      <protection/>
    </xf>
    <xf numFmtId="0" fontId="0" fillId="0" borderId="10" xfId="159" applyFill="1" applyBorder="1" applyAlignment="1">
      <alignment horizontal="center" vertical="center"/>
      <protection/>
    </xf>
    <xf numFmtId="0" fontId="0" fillId="0" borderId="10" xfId="159" applyFill="1" applyBorder="1" applyAlignment="1">
      <alignment horizontal="center" vertical="center"/>
      <protection/>
    </xf>
    <xf numFmtId="0" fontId="0" fillId="0" borderId="10" xfId="159" applyFill="1" applyBorder="1" applyAlignment="1">
      <alignment horizontal="center" vertical="center"/>
      <protection/>
    </xf>
    <xf numFmtId="0" fontId="0" fillId="0" borderId="10" xfId="159" applyFill="1" applyBorder="1" applyAlignment="1">
      <alignment horizontal="center" vertical="center"/>
      <protection/>
    </xf>
    <xf numFmtId="0" fontId="0" fillId="0" borderId="10" xfId="159" applyFill="1" applyBorder="1" applyAlignment="1">
      <alignment horizontal="center" vertical="center"/>
      <protection/>
    </xf>
    <xf numFmtId="0" fontId="0" fillId="0" borderId="10" xfId="159" applyFill="1" applyBorder="1" applyAlignment="1">
      <alignment horizontal="center" vertical="center"/>
      <protection/>
    </xf>
    <xf numFmtId="0" fontId="0" fillId="0" borderId="10" xfId="159" applyFill="1" applyBorder="1" applyAlignment="1">
      <alignment horizontal="center" vertical="center"/>
      <protection/>
    </xf>
    <xf numFmtId="0" fontId="0" fillId="0" borderId="10" xfId="159" applyFill="1" applyBorder="1" applyAlignment="1">
      <alignment horizontal="center" vertical="center"/>
      <protection/>
    </xf>
    <xf numFmtId="0" fontId="0" fillId="0" borderId="10" xfId="159" applyFill="1" applyBorder="1" applyAlignment="1">
      <alignment horizontal="center" vertical="center"/>
      <protection/>
    </xf>
    <xf numFmtId="0" fontId="0" fillId="0" borderId="10" xfId="159" applyFill="1" applyBorder="1" applyAlignment="1">
      <alignment horizontal="center" vertical="center"/>
      <protection/>
    </xf>
    <xf numFmtId="0" fontId="0" fillId="0" borderId="10" xfId="159" applyFill="1" applyBorder="1" applyAlignment="1">
      <alignment horizontal="center" vertical="center"/>
      <protection/>
    </xf>
    <xf numFmtId="0" fontId="0" fillId="0" borderId="10" xfId="159" applyFill="1" applyBorder="1" applyAlignment="1">
      <alignment horizontal="center" vertical="center"/>
      <protection/>
    </xf>
    <xf numFmtId="0" fontId="0" fillId="0" borderId="10" xfId="159" applyFill="1" applyBorder="1" applyAlignment="1">
      <alignment horizontal="center" vertical="center"/>
      <protection/>
    </xf>
    <xf numFmtId="0" fontId="0" fillId="0" borderId="10" xfId="159" applyFill="1" applyBorder="1" applyAlignment="1">
      <alignment horizontal="center" vertical="center"/>
      <protection/>
    </xf>
    <xf numFmtId="0" fontId="0" fillId="0" borderId="10" xfId="159" applyFill="1" applyBorder="1" applyAlignment="1">
      <alignment horizontal="center" vertical="center"/>
      <protection/>
    </xf>
    <xf numFmtId="0" fontId="0" fillId="0" borderId="10" xfId="159" applyFill="1" applyBorder="1" applyAlignment="1">
      <alignment horizontal="center" vertical="center"/>
      <protection/>
    </xf>
    <xf numFmtId="0" fontId="0" fillId="0" borderId="10" xfId="159" applyFill="1" applyBorder="1" applyAlignment="1">
      <alignment horizontal="center" vertical="center"/>
      <protection/>
    </xf>
    <xf numFmtId="0" fontId="0" fillId="0" borderId="11" xfId="159" applyFont="1" applyFill="1" applyBorder="1" applyAlignment="1">
      <alignment horizontal="center" vertical="center"/>
      <protection/>
    </xf>
    <xf numFmtId="0" fontId="0" fillId="0" borderId="11" xfId="159" applyFill="1" applyBorder="1" applyAlignment="1">
      <alignment horizontal="center" vertical="center"/>
      <protection/>
    </xf>
    <xf numFmtId="0" fontId="2" fillId="0" borderId="23" xfId="66" applyFill="1" applyBorder="1" applyAlignment="1">
      <alignment horizontal="left" vertical="center"/>
      <protection/>
    </xf>
    <xf numFmtId="0" fontId="15" fillId="0" borderId="23" xfId="66" applyFont="1" applyFill="1" applyBorder="1" applyAlignment="1">
      <alignment horizontal="center" vertical="center"/>
      <protection/>
    </xf>
    <xf numFmtId="0" fontId="3" fillId="0" borderId="0" xfId="66" applyFont="1" applyFill="1" applyAlignment="1">
      <alignment horizontal="center" vertical="center"/>
      <protection/>
    </xf>
    <xf numFmtId="0" fontId="7" fillId="0" borderId="14" xfId="66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/>
    </xf>
    <xf numFmtId="0" fontId="2" fillId="0" borderId="10" xfId="66" applyFill="1" applyBorder="1">
      <alignment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16" fillId="0" borderId="26" xfId="66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24" fillId="34" borderId="27" xfId="0" applyFont="1" applyFill="1" applyBorder="1" applyAlignment="1">
      <alignment/>
    </xf>
    <xf numFmtId="0" fontId="4" fillId="0" borderId="28" xfId="0" applyFont="1" applyFill="1" applyBorder="1" applyAlignment="1">
      <alignment horizontal="center" vertical="center" textRotation="180" wrapText="1"/>
    </xf>
    <xf numFmtId="0" fontId="4" fillId="0" borderId="19" xfId="0" applyFont="1" applyFill="1" applyBorder="1" applyAlignment="1">
      <alignment horizontal="center" vertical="center" textRotation="180" wrapText="1"/>
    </xf>
    <xf numFmtId="0" fontId="57" fillId="0" borderId="14" xfId="0" applyFont="1" applyFill="1" applyBorder="1" applyAlignment="1">
      <alignment horizontal="left" vertical="top" wrapText="1"/>
    </xf>
    <xf numFmtId="14" fontId="0" fillId="33" borderId="11" xfId="0" applyNumberFormat="1" applyFill="1" applyBorder="1" applyAlignment="1">
      <alignment/>
    </xf>
    <xf numFmtId="0" fontId="2" fillId="0" borderId="14" xfId="66" applyFill="1" applyBorder="1">
      <alignment/>
      <protection/>
    </xf>
    <xf numFmtId="0" fontId="14" fillId="0" borderId="16" xfId="161" applyFont="1" applyFill="1" applyBorder="1" applyAlignment="1">
      <alignment horizontal="left" vertical="center"/>
      <protection/>
    </xf>
    <xf numFmtId="0" fontId="2" fillId="0" borderId="0" xfId="66" applyFont="1" applyFill="1" applyAlignment="1">
      <alignment horizontal="center" vertical="center"/>
      <protection/>
    </xf>
    <xf numFmtId="0" fontId="11" fillId="35" borderId="29" xfId="0" applyFont="1" applyFill="1" applyBorder="1" applyAlignment="1">
      <alignment horizontal="center" vertical="center" textRotation="180"/>
    </xf>
    <xf numFmtId="0" fontId="6" fillId="0" borderId="13" xfId="67" applyFont="1" applyFill="1" applyBorder="1" applyAlignment="1">
      <alignment horizontal="center" vertical="center" wrapText="1"/>
      <protection/>
    </xf>
    <xf numFmtId="0" fontId="14" fillId="0" borderId="20" xfId="67" applyFont="1" applyFill="1" applyBorder="1" applyAlignment="1">
      <alignment horizontal="center" vertical="center" textRotation="180" wrapText="1"/>
      <protection/>
    </xf>
    <xf numFmtId="0" fontId="6" fillId="0" borderId="13" xfId="0" applyFont="1" applyBorder="1" applyAlignment="1">
      <alignment horizontal="center" vertical="center" wrapText="1"/>
    </xf>
    <xf numFmtId="0" fontId="14" fillId="0" borderId="19" xfId="159" applyFont="1" applyBorder="1" applyAlignment="1">
      <alignment horizontal="center" vertical="center" wrapText="1"/>
      <protection/>
    </xf>
    <xf numFmtId="0" fontId="17" fillId="0" borderId="10" xfId="66" applyFont="1" applyFill="1" applyBorder="1" applyAlignment="1">
      <alignment horizontal="left" vertical="top" wrapText="1"/>
      <protection/>
    </xf>
    <xf numFmtId="0" fontId="18" fillId="0" borderId="10" xfId="66" applyFont="1" applyFill="1" applyBorder="1" applyAlignment="1">
      <alignment horizontal="left" vertical="top" wrapText="1"/>
      <protection/>
    </xf>
    <xf numFmtId="0" fontId="57" fillId="0" borderId="11" xfId="0" applyFont="1" applyFill="1" applyBorder="1" applyAlignment="1">
      <alignment horizontal="left" vertical="top" wrapText="1"/>
    </xf>
    <xf numFmtId="0" fontId="2" fillId="36" borderId="0" xfId="66" applyFill="1">
      <alignment/>
      <protection/>
    </xf>
    <xf numFmtId="0" fontId="5" fillId="33" borderId="0" xfId="66" applyFont="1" applyFill="1" applyAlignment="1">
      <alignment horizontal="center" vertical="center"/>
      <protection/>
    </xf>
    <xf numFmtId="0" fontId="5" fillId="0" borderId="0" xfId="66" applyFont="1" applyFill="1" applyAlignment="1">
      <alignment horizontal="center" vertical="center"/>
      <protection/>
    </xf>
    <xf numFmtId="0" fontId="4" fillId="0" borderId="30" xfId="66" applyFont="1" applyFill="1" applyBorder="1" applyAlignment="1">
      <alignment horizontal="center" vertical="center" textRotation="180" wrapText="1"/>
      <protection/>
    </xf>
    <xf numFmtId="0" fontId="4" fillId="0" borderId="31" xfId="66" applyFont="1" applyFill="1" applyBorder="1" applyAlignment="1">
      <alignment horizontal="center" vertical="center" textRotation="180" wrapText="1"/>
      <protection/>
    </xf>
    <xf numFmtId="0" fontId="4" fillId="0" borderId="32" xfId="66" applyFont="1" applyFill="1" applyBorder="1" applyAlignment="1">
      <alignment horizontal="center" vertical="center"/>
      <protection/>
    </xf>
    <xf numFmtId="0" fontId="4" fillId="0" borderId="33" xfId="66" applyFont="1" applyFill="1" applyBorder="1" applyAlignment="1">
      <alignment horizontal="center" vertical="center"/>
      <protection/>
    </xf>
    <xf numFmtId="0" fontId="4" fillId="0" borderId="28" xfId="0" applyFont="1" applyBorder="1" applyAlignment="1">
      <alignment horizontal="center" vertical="center" textRotation="180" wrapText="1"/>
    </xf>
    <xf numFmtId="0" fontId="4" fillId="0" borderId="19" xfId="0" applyFont="1" applyBorder="1" applyAlignment="1">
      <alignment horizontal="center" vertical="center" textRotation="180" wrapText="1"/>
    </xf>
    <xf numFmtId="0" fontId="5" fillId="0" borderId="28" xfId="0" applyFont="1" applyFill="1" applyBorder="1" applyAlignment="1">
      <alignment horizontal="center" vertical="center" textRotation="180" wrapText="1"/>
    </xf>
    <xf numFmtId="0" fontId="5" fillId="0" borderId="19" xfId="0" applyFont="1" applyFill="1" applyBorder="1" applyAlignment="1">
      <alignment horizontal="center" vertical="center" textRotation="180"/>
    </xf>
    <xf numFmtId="0" fontId="5" fillId="0" borderId="28" xfId="0" applyFont="1" applyFill="1" applyBorder="1" applyAlignment="1">
      <alignment horizontal="center" vertical="center" textRotation="180"/>
    </xf>
    <xf numFmtId="0" fontId="3" fillId="35" borderId="18" xfId="66" applyFont="1" applyFill="1" applyBorder="1" applyAlignment="1">
      <alignment horizontal="center" vertical="center" wrapText="1"/>
      <protection/>
    </xf>
    <xf numFmtId="0" fontId="3" fillId="35" borderId="34" xfId="66" applyFont="1" applyFill="1" applyBorder="1" applyAlignment="1">
      <alignment horizontal="center" vertical="center" wrapText="1"/>
      <protection/>
    </xf>
    <xf numFmtId="0" fontId="3" fillId="35" borderId="21" xfId="66" applyFont="1" applyFill="1" applyBorder="1" applyAlignment="1">
      <alignment horizontal="center" vertical="center" wrapText="1"/>
      <protection/>
    </xf>
    <xf numFmtId="0" fontId="6" fillId="0" borderId="18" xfId="66" applyFont="1" applyFill="1" applyBorder="1" applyAlignment="1">
      <alignment horizontal="center" vertical="center" wrapText="1"/>
      <protection/>
    </xf>
    <xf numFmtId="0" fontId="6" fillId="0" borderId="21" xfId="66" applyFont="1" applyFill="1" applyBorder="1" applyAlignment="1">
      <alignment horizontal="center" vertical="center" wrapText="1"/>
      <protection/>
    </xf>
    <xf numFmtId="0" fontId="5" fillId="37" borderId="0" xfId="66" applyFont="1" applyFill="1" applyAlignment="1">
      <alignment horizontal="center" vertical="center"/>
      <protection/>
    </xf>
    <xf numFmtId="0" fontId="3" fillId="37" borderId="0" xfId="66" applyFont="1" applyFill="1">
      <alignment/>
      <protection/>
    </xf>
    <xf numFmtId="0" fontId="3" fillId="37" borderId="0" xfId="66" applyFont="1" applyFill="1" applyAlignment="1">
      <alignment horizontal="left" vertical="top" wrapText="1"/>
      <protection/>
    </xf>
    <xf numFmtId="0" fontId="6" fillId="37" borderId="0" xfId="66" applyFont="1" applyFill="1" applyAlignment="1">
      <alignment horizontal="left" vertical="top" wrapText="1"/>
      <protection/>
    </xf>
    <xf numFmtId="0" fontId="13" fillId="37" borderId="0" xfId="66" applyFont="1" applyFill="1" applyAlignment="1">
      <alignment horizontal="center" vertical="center"/>
      <protection/>
    </xf>
    <xf numFmtId="0" fontId="4" fillId="37" borderId="32" xfId="66" applyFont="1" applyFill="1" applyBorder="1" applyAlignment="1">
      <alignment horizontal="center" vertical="center"/>
      <protection/>
    </xf>
    <xf numFmtId="0" fontId="4" fillId="37" borderId="28" xfId="0" applyFont="1" applyFill="1" applyBorder="1" applyAlignment="1">
      <alignment horizontal="center" vertical="center" textRotation="180" wrapText="1"/>
    </xf>
    <xf numFmtId="0" fontId="4" fillId="37" borderId="28" xfId="0" applyFont="1" applyFill="1" applyBorder="1" applyAlignment="1">
      <alignment horizontal="center" vertical="center" textRotation="180" wrapText="1"/>
    </xf>
    <xf numFmtId="0" fontId="5" fillId="37" borderId="28" xfId="0" applyFont="1" applyFill="1" applyBorder="1" applyAlignment="1">
      <alignment horizontal="center" vertical="center" textRotation="180" wrapText="1"/>
    </xf>
    <xf numFmtId="0" fontId="5" fillId="37" borderId="28" xfId="0" applyFont="1" applyFill="1" applyBorder="1" applyAlignment="1">
      <alignment horizontal="center" vertical="center" textRotation="180"/>
    </xf>
    <xf numFmtId="0" fontId="3" fillId="37" borderId="18" xfId="66" applyFont="1" applyFill="1" applyBorder="1" applyAlignment="1">
      <alignment horizontal="center" vertical="center" wrapText="1"/>
      <protection/>
    </xf>
    <xf numFmtId="0" fontId="3" fillId="37" borderId="34" xfId="66" applyFont="1" applyFill="1" applyBorder="1" applyAlignment="1">
      <alignment horizontal="center" vertical="center" wrapText="1"/>
      <protection/>
    </xf>
    <xf numFmtId="0" fontId="3" fillId="37" borderId="21" xfId="66" applyFont="1" applyFill="1" applyBorder="1" applyAlignment="1">
      <alignment horizontal="center" vertical="center" wrapText="1"/>
      <protection/>
    </xf>
    <xf numFmtId="0" fontId="6" fillId="37" borderId="18" xfId="66" applyFont="1" applyFill="1" applyBorder="1" applyAlignment="1">
      <alignment horizontal="center" vertical="center" wrapText="1"/>
      <protection/>
    </xf>
    <xf numFmtId="0" fontId="6" fillId="37" borderId="21" xfId="66" applyFont="1" applyFill="1" applyBorder="1" applyAlignment="1">
      <alignment horizontal="center" vertical="center" wrapText="1"/>
      <protection/>
    </xf>
    <xf numFmtId="0" fontId="6" fillId="37" borderId="13" xfId="67" applyFont="1" applyFill="1" applyBorder="1" applyAlignment="1">
      <alignment horizontal="center" vertical="center" wrapText="1"/>
      <protection/>
    </xf>
    <xf numFmtId="0" fontId="6" fillId="37" borderId="13" xfId="0" applyFont="1" applyFill="1" applyBorder="1" applyAlignment="1">
      <alignment horizontal="center" vertical="center" wrapText="1"/>
    </xf>
    <xf numFmtId="0" fontId="4" fillId="37" borderId="30" xfId="66" applyFont="1" applyFill="1" applyBorder="1" applyAlignment="1">
      <alignment horizontal="center" vertical="center" textRotation="180" wrapText="1"/>
      <protection/>
    </xf>
    <xf numFmtId="0" fontId="4" fillId="37" borderId="33" xfId="66" applyFont="1" applyFill="1" applyBorder="1" applyAlignment="1">
      <alignment horizontal="center" vertical="center"/>
      <protection/>
    </xf>
    <xf numFmtId="0" fontId="4" fillId="37" borderId="19" xfId="0" applyFont="1" applyFill="1" applyBorder="1" applyAlignment="1">
      <alignment horizontal="center" vertical="center" textRotation="180" wrapText="1"/>
    </xf>
    <xf numFmtId="0" fontId="4" fillId="37" borderId="19" xfId="0" applyFont="1" applyFill="1" applyBorder="1" applyAlignment="1">
      <alignment horizontal="center" vertical="center" textRotation="180" wrapText="1"/>
    </xf>
    <xf numFmtId="0" fontId="5" fillId="37" borderId="19" xfId="0" applyFont="1" applyFill="1" applyBorder="1" applyAlignment="1">
      <alignment horizontal="center" vertical="center" textRotation="180"/>
    </xf>
    <xf numFmtId="0" fontId="11" fillId="37" borderId="29" xfId="0" applyFont="1" applyFill="1" applyBorder="1" applyAlignment="1">
      <alignment horizontal="center" vertical="center" textRotation="180"/>
    </xf>
    <xf numFmtId="0" fontId="11" fillId="37" borderId="19" xfId="66" applyFont="1" applyFill="1" applyBorder="1" applyAlignment="1">
      <alignment horizontal="center" vertical="center" textRotation="180" wrapText="1"/>
      <protection/>
    </xf>
    <xf numFmtId="0" fontId="11" fillId="37" borderId="20" xfId="66" applyFont="1" applyFill="1" applyBorder="1" applyAlignment="1">
      <alignment horizontal="center" vertical="center" textRotation="180" wrapText="1"/>
      <protection/>
    </xf>
    <xf numFmtId="0" fontId="14" fillId="37" borderId="20" xfId="67" applyFont="1" applyFill="1" applyBorder="1" applyAlignment="1">
      <alignment horizontal="center" vertical="center" textRotation="180" wrapText="1"/>
      <protection/>
    </xf>
    <xf numFmtId="0" fontId="14" fillId="37" borderId="19" xfId="159" applyFont="1" applyFill="1" applyBorder="1" applyAlignment="1">
      <alignment horizontal="center" vertical="center" wrapText="1"/>
      <protection/>
    </xf>
    <xf numFmtId="0" fontId="4" fillId="37" borderId="31" xfId="66" applyFont="1" applyFill="1" applyBorder="1" applyAlignment="1">
      <alignment horizontal="center" vertical="center" textRotation="180" wrapText="1"/>
      <protection/>
    </xf>
    <xf numFmtId="0" fontId="6" fillId="37" borderId="15" xfId="66" applyFont="1" applyFill="1" applyBorder="1">
      <alignment/>
      <protection/>
    </xf>
    <xf numFmtId="0" fontId="6" fillId="37" borderId="21" xfId="66" applyFont="1" applyFill="1" applyBorder="1" applyAlignment="1">
      <alignment horizontal="left" vertical="top" wrapText="1"/>
      <protection/>
    </xf>
    <xf numFmtId="0" fontId="6" fillId="37" borderId="13" xfId="66" applyFont="1" applyFill="1" applyBorder="1">
      <alignment/>
      <protection/>
    </xf>
    <xf numFmtId="0" fontId="6" fillId="37" borderId="18" xfId="66" applyFont="1" applyFill="1" applyBorder="1">
      <alignment/>
      <protection/>
    </xf>
    <xf numFmtId="0" fontId="13" fillId="37" borderId="22" xfId="66" applyFont="1" applyFill="1" applyBorder="1" applyAlignment="1">
      <alignment horizontal="center" vertical="center"/>
      <protection/>
    </xf>
    <xf numFmtId="0" fontId="5" fillId="37" borderId="16" xfId="66" applyFont="1" applyFill="1" applyBorder="1">
      <alignment/>
      <protection/>
    </xf>
    <xf numFmtId="0" fontId="57" fillId="37" borderId="10" xfId="0" applyFont="1" applyFill="1" applyBorder="1" applyAlignment="1">
      <alignment wrapText="1"/>
    </xf>
    <xf numFmtId="0" fontId="17" fillId="37" borderId="14" xfId="66" applyFont="1" applyFill="1" applyBorder="1" applyAlignment="1">
      <alignment horizontal="left" vertical="top" wrapText="1"/>
      <protection/>
    </xf>
    <xf numFmtId="0" fontId="5" fillId="37" borderId="10" xfId="66" applyFont="1" applyFill="1" applyBorder="1" applyAlignment="1">
      <alignment horizontal="center" vertical="center"/>
      <protection/>
    </xf>
    <xf numFmtId="0" fontId="5" fillId="37" borderId="14" xfId="66" applyFont="1" applyFill="1" applyBorder="1" applyAlignment="1">
      <alignment horizontal="center" vertical="center"/>
      <protection/>
    </xf>
    <xf numFmtId="0" fontId="5" fillId="37" borderId="11" xfId="66" applyFont="1" applyFill="1" applyBorder="1" applyAlignment="1">
      <alignment horizontal="center" vertical="center"/>
      <protection/>
    </xf>
    <xf numFmtId="0" fontId="6" fillId="37" borderId="23" xfId="66" applyFont="1" applyFill="1" applyBorder="1" applyAlignment="1">
      <alignment horizontal="center" vertical="center"/>
      <protection/>
    </xf>
    <xf numFmtId="0" fontId="5" fillId="37" borderId="16" xfId="66" applyFont="1" applyFill="1" applyBorder="1" applyAlignment="1">
      <alignment vertical="center"/>
      <protection/>
    </xf>
    <xf numFmtId="0" fontId="5" fillId="37" borderId="14" xfId="66" applyFont="1" applyFill="1" applyBorder="1" applyAlignment="1">
      <alignment vertical="center"/>
      <protection/>
    </xf>
    <xf numFmtId="0" fontId="2" fillId="37" borderId="10" xfId="66" applyFill="1" applyBorder="1" applyAlignment="1">
      <alignment/>
      <protection/>
    </xf>
    <xf numFmtId="0" fontId="2" fillId="37" borderId="14" xfId="66" applyFill="1" applyBorder="1" applyAlignment="1">
      <alignment/>
      <protection/>
    </xf>
    <xf numFmtId="0" fontId="2" fillId="37" borderId="23" xfId="66" applyFont="1" applyFill="1" applyBorder="1" applyAlignment="1">
      <alignment/>
      <protection/>
    </xf>
    <xf numFmtId="0" fontId="5" fillId="37" borderId="16" xfId="66" applyFont="1" applyFill="1" applyBorder="1" applyAlignment="1">
      <alignment horizontal="center" vertical="center"/>
      <protection/>
    </xf>
    <xf numFmtId="0" fontId="19" fillId="37" borderId="14" xfId="66" applyFont="1" applyFill="1" applyBorder="1" applyAlignment="1">
      <alignment horizontal="left" vertical="top" wrapText="1"/>
      <protection/>
    </xf>
    <xf numFmtId="0" fontId="2" fillId="37" borderId="23" xfId="66" applyFont="1" applyFill="1" applyBorder="1" applyAlignment="1">
      <alignment horizontal="center" vertical="center"/>
      <protection/>
    </xf>
    <xf numFmtId="0" fontId="14" fillId="37" borderId="16" xfId="161" applyFont="1" applyFill="1" applyBorder="1" applyAlignment="1">
      <alignment horizontal="left" vertical="center"/>
      <protection/>
    </xf>
    <xf numFmtId="0" fontId="57" fillId="37" borderId="10" xfId="0" applyFont="1" applyFill="1" applyBorder="1" applyAlignment="1">
      <alignment horizontal="left" vertical="top" wrapText="1"/>
    </xf>
    <xf numFmtId="14" fontId="0" fillId="37" borderId="11" xfId="0" applyNumberFormat="1" applyFill="1" applyBorder="1" applyAlignment="1">
      <alignment/>
    </xf>
    <xf numFmtId="0" fontId="2" fillId="37" borderId="10" xfId="66" applyFill="1" applyBorder="1">
      <alignment/>
      <protection/>
    </xf>
    <xf numFmtId="0" fontId="0" fillId="37" borderId="10" xfId="159" applyFill="1" applyBorder="1" applyAlignment="1">
      <alignment horizontal="center" vertical="center"/>
      <protection/>
    </xf>
    <xf numFmtId="0" fontId="0" fillId="37" borderId="11" xfId="159" applyFont="1" applyFill="1" applyBorder="1" applyAlignment="1">
      <alignment horizontal="center" vertical="center"/>
      <protection/>
    </xf>
    <xf numFmtId="0" fontId="2" fillId="37" borderId="23" xfId="66" applyFill="1" applyBorder="1">
      <alignment/>
      <protection/>
    </xf>
    <xf numFmtId="0" fontId="3" fillId="37" borderId="16" xfId="161" applyFont="1" applyFill="1" applyBorder="1" applyAlignment="1">
      <alignment horizontal="left" vertical="center"/>
      <protection/>
    </xf>
    <xf numFmtId="0" fontId="17" fillId="37" borderId="12" xfId="161" applyFont="1" applyFill="1" applyBorder="1" applyAlignment="1">
      <alignment horizontal="left" vertical="top" wrapText="1"/>
      <protection/>
    </xf>
    <xf numFmtId="0" fontId="17" fillId="37" borderId="14" xfId="161" applyFont="1" applyFill="1" applyBorder="1" applyAlignment="1">
      <alignment horizontal="left" vertical="top" wrapText="1"/>
      <protection/>
    </xf>
    <xf numFmtId="0" fontId="3" fillId="37" borderId="10" xfId="161" applyFont="1" applyFill="1" applyBorder="1" applyAlignment="1">
      <alignment horizontal="center" vertical="center"/>
      <protection/>
    </xf>
    <xf numFmtId="0" fontId="3" fillId="37" borderId="12" xfId="161" applyFont="1" applyFill="1" applyBorder="1" applyAlignment="1">
      <alignment horizontal="center" vertical="center"/>
      <protection/>
    </xf>
    <xf numFmtId="0" fontId="3" fillId="37" borderId="14" xfId="161" applyFont="1" applyFill="1" applyBorder="1" applyAlignment="1">
      <alignment horizontal="center" vertical="center"/>
      <protection/>
    </xf>
    <xf numFmtId="0" fontId="5" fillId="37" borderId="16" xfId="66" applyFont="1" applyFill="1" applyBorder="1" applyAlignment="1">
      <alignment horizontal="right" vertical="center"/>
      <protection/>
    </xf>
    <xf numFmtId="0" fontId="17" fillId="37" borderId="12" xfId="66" applyFont="1" applyFill="1" applyBorder="1" applyAlignment="1">
      <alignment horizontal="left" vertical="top" wrapText="1"/>
      <protection/>
    </xf>
    <xf numFmtId="0" fontId="3" fillId="37" borderId="16" xfId="66" applyFont="1" applyFill="1" applyBorder="1" applyAlignment="1">
      <alignment vertical="center"/>
      <protection/>
    </xf>
    <xf numFmtId="0" fontId="3" fillId="37" borderId="10" xfId="66" applyFont="1" applyFill="1" applyBorder="1" applyAlignment="1">
      <alignment horizontal="center" vertical="center"/>
      <protection/>
    </xf>
    <xf numFmtId="0" fontId="3" fillId="37" borderId="14" xfId="66" applyFont="1" applyFill="1" applyBorder="1" applyAlignment="1">
      <alignment horizontal="center" vertical="center"/>
      <protection/>
    </xf>
    <xf numFmtId="0" fontId="3" fillId="37" borderId="11" xfId="66" applyFont="1" applyFill="1" applyBorder="1" applyAlignment="1">
      <alignment horizontal="center" vertical="center"/>
      <protection/>
    </xf>
    <xf numFmtId="0" fontId="3" fillId="37" borderId="16" xfId="161" applyFont="1" applyFill="1" applyBorder="1">
      <alignment/>
      <protection/>
    </xf>
    <xf numFmtId="0" fontId="17" fillId="37" borderId="14" xfId="161" applyFont="1" applyFill="1" applyBorder="1" applyAlignment="1">
      <alignment horizontal="left"/>
      <protection/>
    </xf>
    <xf numFmtId="0" fontId="17" fillId="37" borderId="10" xfId="161" applyFont="1" applyFill="1" applyBorder="1" applyAlignment="1">
      <alignment horizontal="left"/>
      <protection/>
    </xf>
    <xf numFmtId="0" fontId="18" fillId="37" borderId="14" xfId="66" applyFont="1" applyFill="1" applyBorder="1" applyAlignment="1">
      <alignment horizontal="left" vertical="top" wrapText="1"/>
      <protection/>
    </xf>
    <xf numFmtId="0" fontId="18" fillId="37" borderId="10" xfId="66" applyFont="1" applyFill="1" applyBorder="1" applyAlignment="1">
      <alignment horizontal="left" vertical="top" wrapText="1"/>
      <protection/>
    </xf>
    <xf numFmtId="0" fontId="3" fillId="37" borderId="16" xfId="66" applyFont="1" applyFill="1" applyBorder="1">
      <alignment/>
      <protection/>
    </xf>
    <xf numFmtId="0" fontId="17" fillId="37" borderId="10" xfId="66" applyFont="1" applyFill="1" applyBorder="1" applyAlignment="1">
      <alignment horizontal="left" vertical="top" wrapText="1"/>
      <protection/>
    </xf>
    <xf numFmtId="0" fontId="5" fillId="37" borderId="10" xfId="66" applyFont="1" applyFill="1" applyBorder="1" applyAlignment="1">
      <alignment vertical="center"/>
      <protection/>
    </xf>
    <xf numFmtId="0" fontId="2" fillId="37" borderId="10" xfId="66" applyFill="1" applyBorder="1" applyAlignment="1">
      <alignment vertical="center"/>
      <protection/>
    </xf>
    <xf numFmtId="0" fontId="2" fillId="37" borderId="14" xfId="66" applyFill="1" applyBorder="1" applyAlignment="1">
      <alignment vertical="center"/>
      <protection/>
    </xf>
    <xf numFmtId="0" fontId="2" fillId="37" borderId="23" xfId="66" applyFont="1" applyFill="1" applyBorder="1" applyAlignment="1">
      <alignment vertical="center"/>
      <protection/>
    </xf>
    <xf numFmtId="0" fontId="3" fillId="37" borderId="10" xfId="67" applyFont="1" applyFill="1" applyBorder="1" applyAlignment="1">
      <alignment horizontal="center" vertical="center"/>
      <protection/>
    </xf>
    <xf numFmtId="0" fontId="3" fillId="37" borderId="12" xfId="67" applyFont="1" applyFill="1" applyBorder="1" applyAlignment="1">
      <alignment horizontal="center" vertical="center"/>
      <protection/>
    </xf>
    <xf numFmtId="0" fontId="3" fillId="37" borderId="11" xfId="67" applyFont="1" applyFill="1" applyBorder="1" applyAlignment="1">
      <alignment horizontal="center" vertical="center"/>
      <protection/>
    </xf>
    <xf numFmtId="0" fontId="3" fillId="37" borderId="11" xfId="161" applyFont="1" applyFill="1" applyBorder="1" applyAlignment="1">
      <alignment horizontal="center"/>
      <protection/>
    </xf>
    <xf numFmtId="0" fontId="6" fillId="37" borderId="23" xfId="67" applyFont="1" applyFill="1" applyBorder="1" applyAlignment="1">
      <alignment horizontal="center" vertical="center"/>
      <protection/>
    </xf>
    <xf numFmtId="0" fontId="57" fillId="37" borderId="11" xfId="0" applyFont="1" applyFill="1" applyBorder="1" applyAlignment="1">
      <alignment horizontal="left" vertical="top" wrapText="1"/>
    </xf>
    <xf numFmtId="0" fontId="55" fillId="37" borderId="10" xfId="0" applyFont="1" applyFill="1" applyBorder="1" applyAlignment="1">
      <alignment/>
    </xf>
    <xf numFmtId="0" fontId="55" fillId="37" borderId="14" xfId="0" applyFont="1" applyFill="1" applyBorder="1" applyAlignment="1">
      <alignment/>
    </xf>
    <xf numFmtId="0" fontId="0" fillId="37" borderId="11" xfId="159" applyFill="1" applyBorder="1" applyAlignment="1">
      <alignment horizontal="center" vertical="center"/>
      <protection/>
    </xf>
    <xf numFmtId="0" fontId="3" fillId="37" borderId="12" xfId="161" applyFont="1" applyFill="1" applyBorder="1" applyAlignment="1">
      <alignment horizontal="left"/>
      <protection/>
    </xf>
    <xf numFmtId="0" fontId="58" fillId="37" borderId="11" xfId="102" applyFont="1" applyFill="1" applyBorder="1" applyAlignment="1">
      <alignment horizontal="left" vertical="top" wrapText="1"/>
      <protection/>
    </xf>
    <xf numFmtId="0" fontId="3" fillId="37" borderId="11" xfId="161" applyFont="1" applyFill="1" applyBorder="1" applyAlignment="1">
      <alignment horizontal="center" vertical="center"/>
      <protection/>
    </xf>
    <xf numFmtId="0" fontId="13" fillId="37" borderId="23" xfId="66" applyFont="1" applyFill="1" applyBorder="1" applyAlignment="1">
      <alignment horizontal="center" vertical="center"/>
      <protection/>
    </xf>
    <xf numFmtId="0" fontId="3" fillId="37" borderId="12" xfId="66" applyFont="1" applyFill="1" applyBorder="1" applyAlignment="1">
      <alignment horizontal="left" vertical="top" wrapText="1"/>
      <protection/>
    </xf>
    <xf numFmtId="0" fontId="6" fillId="37" borderId="12" xfId="66" applyFont="1" applyFill="1" applyBorder="1" applyAlignment="1">
      <alignment horizontal="left" vertical="top" wrapText="1"/>
      <protection/>
    </xf>
    <xf numFmtId="0" fontId="5" fillId="37" borderId="35" xfId="66" applyFont="1" applyFill="1" applyBorder="1" applyAlignment="1">
      <alignment horizontal="right" vertical="center"/>
      <protection/>
    </xf>
    <xf numFmtId="0" fontId="5" fillId="37" borderId="36" xfId="66" applyFont="1" applyFill="1" applyBorder="1" applyAlignment="1">
      <alignment horizontal="left" vertical="top" wrapText="1"/>
      <protection/>
    </xf>
    <xf numFmtId="0" fontId="16" fillId="37" borderId="36" xfId="66" applyFont="1" applyFill="1" applyBorder="1" applyAlignment="1">
      <alignment horizontal="left" vertical="top" wrapText="1"/>
      <protection/>
    </xf>
    <xf numFmtId="0" fontId="5" fillId="37" borderId="37" xfId="66" applyFont="1" applyFill="1" applyBorder="1" applyAlignment="1">
      <alignment horizontal="center" vertical="center"/>
      <protection/>
    </xf>
    <xf numFmtId="0" fontId="13" fillId="37" borderId="38" xfId="66" applyFont="1" applyFill="1" applyBorder="1" applyAlignment="1">
      <alignment horizontal="center" vertical="center"/>
      <protection/>
    </xf>
    <xf numFmtId="0" fontId="5" fillId="37" borderId="17" xfId="66" applyFont="1" applyFill="1" applyBorder="1" applyAlignment="1">
      <alignment horizontal="right" vertical="center"/>
      <protection/>
    </xf>
    <xf numFmtId="0" fontId="5" fillId="37" borderId="24" xfId="66" applyFont="1" applyFill="1" applyBorder="1" applyAlignment="1">
      <alignment horizontal="left" vertical="top" wrapText="1"/>
      <protection/>
    </xf>
    <xf numFmtId="0" fontId="16" fillId="37" borderId="24" xfId="66" applyFont="1" applyFill="1" applyBorder="1" applyAlignment="1">
      <alignment horizontal="left" vertical="top" wrapText="1"/>
      <protection/>
    </xf>
    <xf numFmtId="0" fontId="5" fillId="37" borderId="26" xfId="66" applyFont="1" applyFill="1" applyBorder="1" applyAlignment="1">
      <alignment horizontal="center" vertical="center"/>
      <protection/>
    </xf>
    <xf numFmtId="0" fontId="5" fillId="37" borderId="39" xfId="66" applyFont="1" applyFill="1" applyBorder="1" applyAlignment="1">
      <alignment horizontal="center" vertical="center"/>
      <protection/>
    </xf>
    <xf numFmtId="0" fontId="13" fillId="37" borderId="25" xfId="66" applyFont="1" applyFill="1" applyBorder="1" applyAlignment="1">
      <alignment horizontal="center" vertical="center"/>
      <protection/>
    </xf>
  </cellXfs>
  <cellStyles count="2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азвание 2" xfId="51"/>
    <cellStyle name="Нейтральный" xfId="52"/>
    <cellStyle name="Обычный 10" xfId="53"/>
    <cellStyle name="Обычный 10 2" xfId="54"/>
    <cellStyle name="Обычный 10 3" xfId="55"/>
    <cellStyle name="Обычный 11" xfId="56"/>
    <cellStyle name="Обычный 1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6" xfId="63"/>
    <cellStyle name="Обычный 17" xfId="64"/>
    <cellStyle name="Обычный 18" xfId="65"/>
    <cellStyle name="Обычный 2" xfId="66"/>
    <cellStyle name="Обычный 2 2" xfId="67"/>
    <cellStyle name="Обычный 2 3" xfId="68"/>
    <cellStyle name="Обычный 2 3 2" xfId="69"/>
    <cellStyle name="Обычный 2 3 2 2" xfId="70"/>
    <cellStyle name="Обычный 2 3 2 2 2" xfId="71"/>
    <cellStyle name="Обычный 2 3 2 2 2 2" xfId="72"/>
    <cellStyle name="Обычный 2 3 2 2 2 2 2" xfId="73"/>
    <cellStyle name="Обычный 2 3 2 2 2 2 3" xfId="74"/>
    <cellStyle name="Обычный 2 3 2 2 2 3" xfId="75"/>
    <cellStyle name="Обычный 2 3 2 2 2 4" xfId="76"/>
    <cellStyle name="Обычный 2 3 2 2 2 5" xfId="77"/>
    <cellStyle name="Обычный 2 3 2 2 3" xfId="78"/>
    <cellStyle name="Обычный 2 3 2 2 3 2" xfId="79"/>
    <cellStyle name="Обычный 2 3 2 2 3 3" xfId="80"/>
    <cellStyle name="Обычный 2 3 2 2 4" xfId="81"/>
    <cellStyle name="Обычный 2 3 2 2 5" xfId="82"/>
    <cellStyle name="Обычный 2 3 2 3" xfId="83"/>
    <cellStyle name="Обычный 2 3 2 3 2" xfId="84"/>
    <cellStyle name="Обычный 2 3 2 3 2 2" xfId="85"/>
    <cellStyle name="Обычный 2 3 2 3 2 3" xfId="86"/>
    <cellStyle name="Обычный 2 3 2 3 3" xfId="87"/>
    <cellStyle name="Обычный 2 3 2 3 4" xfId="88"/>
    <cellStyle name="Обычный 2 3 2 3 5" xfId="89"/>
    <cellStyle name="Обычный 2 3 2 4" xfId="90"/>
    <cellStyle name="Обычный 2 3 2 4 2" xfId="91"/>
    <cellStyle name="Обычный 2 3 2 4 2 2" xfId="92"/>
    <cellStyle name="Обычный 2 3 2 4 2 3" xfId="93"/>
    <cellStyle name="Обычный 2 3 2 4 3" xfId="94"/>
    <cellStyle name="Обычный 2 3 2 4 4" xfId="95"/>
    <cellStyle name="Обычный 2 3 2 5" xfId="96"/>
    <cellStyle name="Обычный 2 3 2 5 2" xfId="97"/>
    <cellStyle name="Обычный 2 3 2 5 3" xfId="98"/>
    <cellStyle name="Обычный 2 3 2 6" xfId="99"/>
    <cellStyle name="Обычный 2 3 2 7" xfId="100"/>
    <cellStyle name="Обычный 2 3 2 8" xfId="101"/>
    <cellStyle name="Обычный 2 3 3" xfId="102"/>
    <cellStyle name="Обычный 2 3 3 2" xfId="103"/>
    <cellStyle name="Обычный 2 3 3 2 2" xfId="104"/>
    <cellStyle name="Обычный 2 3 3 2 2 2" xfId="105"/>
    <cellStyle name="Обычный 2 3 3 2 2 3" xfId="106"/>
    <cellStyle name="Обычный 2 3 3 2 3" xfId="107"/>
    <cellStyle name="Обычный 2 3 3 2 4" xfId="108"/>
    <cellStyle name="Обычный 2 3 3 2 5" xfId="109"/>
    <cellStyle name="Обычный 2 3 3 3" xfId="110"/>
    <cellStyle name="Обычный 2 3 3 3 2" xfId="111"/>
    <cellStyle name="Обычный 2 3 3 3 2 2" xfId="112"/>
    <cellStyle name="Обычный 2 3 3 3 2 3" xfId="113"/>
    <cellStyle name="Обычный 2 3 3 3 3" xfId="114"/>
    <cellStyle name="Обычный 2 3 3 3 4" xfId="115"/>
    <cellStyle name="Обычный 2 3 3 4" xfId="116"/>
    <cellStyle name="Обычный 2 3 3 4 2" xfId="117"/>
    <cellStyle name="Обычный 2 3 3 4 3" xfId="118"/>
    <cellStyle name="Обычный 2 3 3 5" xfId="119"/>
    <cellStyle name="Обычный 2 3 3 6" xfId="120"/>
    <cellStyle name="Обычный 2 3 4" xfId="121"/>
    <cellStyle name="Обычный 2 3 4 2" xfId="122"/>
    <cellStyle name="Обычный 2 3 4 2 2" xfId="123"/>
    <cellStyle name="Обычный 2 3 4 2 2 2" xfId="124"/>
    <cellStyle name="Обычный 2 3 4 2 2 3" xfId="125"/>
    <cellStyle name="Обычный 2 3 4 2 3" xfId="126"/>
    <cellStyle name="Обычный 2 3 4 2 4" xfId="127"/>
    <cellStyle name="Обычный 2 3 4 2 5" xfId="128"/>
    <cellStyle name="Обычный 2 3 4 3" xfId="129"/>
    <cellStyle name="Обычный 2 3 4 3 2" xfId="130"/>
    <cellStyle name="Обычный 2 3 4 3 3" xfId="131"/>
    <cellStyle name="Обычный 2 3 4 4" xfId="132"/>
    <cellStyle name="Обычный 2 3 4 5" xfId="133"/>
    <cellStyle name="Обычный 2 3 4 6" xfId="134"/>
    <cellStyle name="Обычный 2 3 5" xfId="135"/>
    <cellStyle name="Обычный 2 3 5 2" xfId="136"/>
    <cellStyle name="Обычный 2 3 5 2 2" xfId="137"/>
    <cellStyle name="Обычный 2 3 5 2 3" xfId="138"/>
    <cellStyle name="Обычный 2 3 5 3" xfId="139"/>
    <cellStyle name="Обычный 2 3 5 4" xfId="140"/>
    <cellStyle name="Обычный 2 3 5 5" xfId="141"/>
    <cellStyle name="Обычный 2 3 6" xfId="142"/>
    <cellStyle name="Обычный 2 3 6 2" xfId="143"/>
    <cellStyle name="Обычный 2 3 6 2 2" xfId="144"/>
    <cellStyle name="Обычный 2 3 6 2 3" xfId="145"/>
    <cellStyle name="Обычный 2 3 6 3" xfId="146"/>
    <cellStyle name="Обычный 2 3 6 4" xfId="147"/>
    <cellStyle name="Обычный 2 3 7" xfId="148"/>
    <cellStyle name="Обычный 2 3 7 2" xfId="149"/>
    <cellStyle name="Обычный 2 3 7 3" xfId="150"/>
    <cellStyle name="Обычный 2 3 8" xfId="151"/>
    <cellStyle name="Обычный 2 3 9" xfId="152"/>
    <cellStyle name="Обычный 2 4" xfId="153"/>
    <cellStyle name="Обычный 2 4 2" xfId="154"/>
    <cellStyle name="Обычный 2 4 2 2" xfId="155"/>
    <cellStyle name="Обычный 2 4 2 3" xfId="156"/>
    <cellStyle name="Обычный 2 4 3" xfId="157"/>
    <cellStyle name="Обычный 2 4 4" xfId="158"/>
    <cellStyle name="Обычный 2 5" xfId="159"/>
    <cellStyle name="Обычный 3" xfId="160"/>
    <cellStyle name="Обычный 3 2" xfId="161"/>
    <cellStyle name="Обычный 3 3" xfId="162"/>
    <cellStyle name="Обычный 3 3 2" xfId="163"/>
    <cellStyle name="Обычный 3 3 2 2" xfId="164"/>
    <cellStyle name="Обычный 3 3 3" xfId="165"/>
    <cellStyle name="Обычный 3 4" xfId="166"/>
    <cellStyle name="Обычный 3 4 2" xfId="167"/>
    <cellStyle name="Обычный 4" xfId="168"/>
    <cellStyle name="Обычный 4 2" xfId="169"/>
    <cellStyle name="Обычный 4 3" xfId="170"/>
    <cellStyle name="Обычный 4 4" xfId="171"/>
    <cellStyle name="Обычный 5" xfId="172"/>
    <cellStyle name="Обычный 5 2" xfId="173"/>
    <cellStyle name="Обычный 5 2 2" xfId="174"/>
    <cellStyle name="Обычный 5 2 2 2" xfId="175"/>
    <cellStyle name="Обычный 5 2 2 3" xfId="176"/>
    <cellStyle name="Обычный 5 2 3" xfId="177"/>
    <cellStyle name="Обычный 5 2 4" xfId="178"/>
    <cellStyle name="Обычный 5 2 5" xfId="179"/>
    <cellStyle name="Обычный 5 3" xfId="180"/>
    <cellStyle name="Обычный 5 3 2" xfId="181"/>
    <cellStyle name="Обычный 5 3 2 2" xfId="182"/>
    <cellStyle name="Обычный 5 3 2 3" xfId="183"/>
    <cellStyle name="Обычный 5 3 3" xfId="184"/>
    <cellStyle name="Обычный 5 3 4" xfId="185"/>
    <cellStyle name="Обычный 5 4" xfId="186"/>
    <cellStyle name="Обычный 5 4 2" xfId="187"/>
    <cellStyle name="Обычный 5 4 3" xfId="188"/>
    <cellStyle name="Обычный 5 5" xfId="189"/>
    <cellStyle name="Обычный 5 6" xfId="190"/>
    <cellStyle name="Обычный 5 7" xfId="191"/>
    <cellStyle name="Обычный 5 8" xfId="192"/>
    <cellStyle name="Обычный 5 9" xfId="193"/>
    <cellStyle name="Обычный 6" xfId="194"/>
    <cellStyle name="Обычный 6 2" xfId="195"/>
    <cellStyle name="Обычный 6 2 2" xfId="196"/>
    <cellStyle name="Обычный 6 2 2 2" xfId="197"/>
    <cellStyle name="Обычный 6 2 2 3" xfId="198"/>
    <cellStyle name="Обычный 6 2 3" xfId="199"/>
    <cellStyle name="Обычный 6 2 4" xfId="200"/>
    <cellStyle name="Обычный 6 2 5" xfId="201"/>
    <cellStyle name="Обычный 6 3" xfId="202"/>
    <cellStyle name="Обычный 6 3 2" xfId="203"/>
    <cellStyle name="Обычный 6 3 2 2" xfId="204"/>
    <cellStyle name="Обычный 6 3 2 3" xfId="205"/>
    <cellStyle name="Обычный 6 3 3" xfId="206"/>
    <cellStyle name="Обычный 6 3 4" xfId="207"/>
    <cellStyle name="Обычный 6 4" xfId="208"/>
    <cellStyle name="Обычный 6 4 2" xfId="209"/>
    <cellStyle name="Обычный 6 4 3" xfId="210"/>
    <cellStyle name="Обычный 6 5" xfId="211"/>
    <cellStyle name="Обычный 6 6" xfId="212"/>
    <cellStyle name="Обычный 7" xfId="213"/>
    <cellStyle name="Обычный 7 2" xfId="214"/>
    <cellStyle name="Обычный 7 2 2" xfId="215"/>
    <cellStyle name="Обычный 7 2 2 2" xfId="216"/>
    <cellStyle name="Обычный 7 2 2 3" xfId="217"/>
    <cellStyle name="Обычный 7 2 3" xfId="218"/>
    <cellStyle name="Обычный 7 2 4" xfId="219"/>
    <cellStyle name="Обычный 7 2 5" xfId="220"/>
    <cellStyle name="Обычный 7 3" xfId="221"/>
    <cellStyle name="Обычный 7 3 2" xfId="222"/>
    <cellStyle name="Обычный 7 4" xfId="223"/>
    <cellStyle name="Обычный 8" xfId="224"/>
    <cellStyle name="Обычный 8 2" xfId="225"/>
    <cellStyle name="Обычный 8 2 2" xfId="226"/>
    <cellStyle name="Обычный 8 2 2 2" xfId="227"/>
    <cellStyle name="Обычный 8 2 3" xfId="228"/>
    <cellStyle name="Обычный 8 3" xfId="229"/>
    <cellStyle name="Обычный 8 3 2" xfId="230"/>
    <cellStyle name="Обычный 8 3 3" xfId="231"/>
    <cellStyle name="Обычный 8 4" xfId="232"/>
    <cellStyle name="Обычный 8 5" xfId="233"/>
    <cellStyle name="Обычный 8 6" xfId="234"/>
    <cellStyle name="Обычный 9" xfId="235"/>
    <cellStyle name="Обычный 9 2" xfId="236"/>
    <cellStyle name="Обычный 9 2 2" xfId="237"/>
    <cellStyle name="Обычный 9 2 3" xfId="238"/>
    <cellStyle name="Обычный 9 3" xfId="239"/>
    <cellStyle name="Обычный 9 4" xfId="240"/>
    <cellStyle name="Обычный 9 5" xfId="241"/>
    <cellStyle name="Обычный 9 6" xfId="242"/>
    <cellStyle name="Плохой" xfId="243"/>
    <cellStyle name="Пояснение" xfId="244"/>
    <cellStyle name="Примечание" xfId="245"/>
    <cellStyle name="Примечание 2" xfId="246"/>
    <cellStyle name="Percent" xfId="247"/>
    <cellStyle name="Связанная ячейка" xfId="248"/>
    <cellStyle name="Текст предупреждения" xfId="249"/>
    <cellStyle name="Comma" xfId="250"/>
    <cellStyle name="Comma [0]" xfId="251"/>
    <cellStyle name="Хороший" xfId="25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rgb="FF00B050"/>
  </sheetPr>
  <dimension ref="A1:Q55"/>
  <sheetViews>
    <sheetView tabSelected="1" zoomScale="70" zoomScaleNormal="70" zoomScalePageLayoutView="0" workbookViewId="0" topLeftCell="A1">
      <selection activeCell="W5" sqref="W5"/>
    </sheetView>
  </sheetViews>
  <sheetFormatPr defaultColWidth="9.140625" defaultRowHeight="15"/>
  <cols>
    <col min="1" max="1" width="34.57421875" style="2" customWidth="1"/>
    <col min="2" max="2" width="11.140625" style="44" customWidth="1"/>
    <col min="3" max="3" width="19.7109375" style="44" customWidth="1"/>
    <col min="4" max="4" width="6.7109375" style="44" customWidth="1"/>
    <col min="5" max="5" width="6.7109375" style="2" customWidth="1"/>
    <col min="6" max="6" width="6.421875" style="2" customWidth="1"/>
    <col min="7" max="7" width="5.8515625" style="2" customWidth="1"/>
    <col min="8" max="8" width="6.7109375" style="2" customWidth="1"/>
    <col min="9" max="9" width="6.421875" style="2" hidden="1" customWidth="1"/>
    <col min="10" max="11" width="5.57421875" style="2" hidden="1" customWidth="1"/>
    <col min="12" max="12" width="12.57421875" style="2" customWidth="1"/>
    <col min="13" max="13" width="17.28125" style="2" customWidth="1"/>
    <col min="14" max="14" width="16.7109375" style="2" customWidth="1"/>
    <col min="15" max="15" width="14.421875" style="2" customWidth="1"/>
    <col min="16" max="16" width="27.28125" style="2" customWidth="1"/>
    <col min="17" max="17" width="15.57421875" style="28" customWidth="1"/>
    <col min="18" max="16384" width="9.140625" style="2" customWidth="1"/>
  </cols>
  <sheetData>
    <row r="1" spans="1:17" ht="15.7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5.75">
      <c r="A2" s="129" t="s">
        <v>16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ht="15.75">
      <c r="A3" s="129" t="s">
        <v>174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ht="16.5" thickBot="1">
      <c r="A4" s="130"/>
      <c r="B4" s="131"/>
      <c r="C4" s="132"/>
      <c r="D4" s="13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3"/>
    </row>
    <row r="5" spans="1:17" ht="221.25" customHeight="1" thickTop="1">
      <c r="A5" s="134" t="s">
        <v>1</v>
      </c>
      <c r="B5" s="135"/>
      <c r="C5" s="135" t="s">
        <v>154</v>
      </c>
      <c r="D5" s="136"/>
      <c r="E5" s="137" t="s">
        <v>155</v>
      </c>
      <c r="F5" s="138" t="s">
        <v>2</v>
      </c>
      <c r="G5" s="138" t="s">
        <v>3</v>
      </c>
      <c r="H5" s="138" t="s">
        <v>4</v>
      </c>
      <c r="I5" s="139" t="s">
        <v>146</v>
      </c>
      <c r="J5" s="140"/>
      <c r="K5" s="141"/>
      <c r="L5" s="142" t="s">
        <v>243</v>
      </c>
      <c r="M5" s="143"/>
      <c r="N5" s="144" t="s">
        <v>237</v>
      </c>
      <c r="O5" s="144" t="s">
        <v>238</v>
      </c>
      <c r="P5" s="145" t="s">
        <v>240</v>
      </c>
      <c r="Q5" s="146" t="s">
        <v>5</v>
      </c>
    </row>
    <row r="6" spans="1:17" ht="66" customHeight="1" thickBot="1">
      <c r="A6" s="147"/>
      <c r="B6" s="148"/>
      <c r="C6" s="148"/>
      <c r="D6" s="149"/>
      <c r="E6" s="150"/>
      <c r="F6" s="150"/>
      <c r="G6" s="150"/>
      <c r="H6" s="150"/>
      <c r="I6" s="151" t="s">
        <v>147</v>
      </c>
      <c r="J6" s="151" t="s">
        <v>148</v>
      </c>
      <c r="K6" s="151" t="s">
        <v>149</v>
      </c>
      <c r="L6" s="152" t="s">
        <v>12</v>
      </c>
      <c r="M6" s="153" t="s">
        <v>13</v>
      </c>
      <c r="N6" s="154" t="s">
        <v>239</v>
      </c>
      <c r="O6" s="154" t="s">
        <v>239</v>
      </c>
      <c r="P6" s="155" t="s">
        <v>241</v>
      </c>
      <c r="Q6" s="156"/>
    </row>
    <row r="7" spans="1:17" ht="12" customHeight="1" thickTop="1">
      <c r="A7" s="157"/>
      <c r="B7" s="158"/>
      <c r="C7" s="158"/>
      <c r="D7" s="158"/>
      <c r="E7" s="159"/>
      <c r="F7" s="159"/>
      <c r="G7" s="159"/>
      <c r="H7" s="159"/>
      <c r="I7" s="160"/>
      <c r="J7" s="160"/>
      <c r="K7" s="160"/>
      <c r="L7" s="160"/>
      <c r="M7" s="160"/>
      <c r="N7" s="160"/>
      <c r="O7" s="160"/>
      <c r="P7" s="160"/>
      <c r="Q7" s="161"/>
    </row>
    <row r="8" spans="1:17" ht="15" customHeight="1">
      <c r="A8" s="162"/>
      <c r="B8" s="163"/>
      <c r="C8" s="164"/>
      <c r="D8" s="164"/>
      <c r="E8" s="165"/>
      <c r="F8" s="165"/>
      <c r="G8" s="165"/>
      <c r="H8" s="165"/>
      <c r="I8" s="166"/>
      <c r="J8" s="167"/>
      <c r="K8" s="167"/>
      <c r="L8" s="167"/>
      <c r="M8" s="167"/>
      <c r="N8" s="167"/>
      <c r="O8" s="167"/>
      <c r="P8" s="167"/>
      <c r="Q8" s="168"/>
    </row>
    <row r="9" spans="1:17" ht="15" customHeight="1">
      <c r="A9" s="169" t="s">
        <v>9</v>
      </c>
      <c r="B9" s="163"/>
      <c r="C9" s="170"/>
      <c r="D9" s="170"/>
      <c r="E9" s="171"/>
      <c r="F9" s="171"/>
      <c r="G9" s="171"/>
      <c r="H9" s="171"/>
      <c r="I9" s="172"/>
      <c r="J9" s="172"/>
      <c r="K9" s="172"/>
      <c r="L9" s="172"/>
      <c r="M9" s="172"/>
      <c r="N9" s="172"/>
      <c r="O9" s="172"/>
      <c r="P9" s="172"/>
      <c r="Q9" s="173"/>
    </row>
    <row r="10" spans="1:17" ht="15" customHeight="1">
      <c r="A10" s="174"/>
      <c r="B10" s="163"/>
      <c r="C10" s="175"/>
      <c r="D10" s="175"/>
      <c r="E10" s="171"/>
      <c r="F10" s="171"/>
      <c r="G10" s="171"/>
      <c r="H10" s="171"/>
      <c r="I10" s="172"/>
      <c r="J10" s="172"/>
      <c r="K10" s="172"/>
      <c r="L10" s="172"/>
      <c r="M10" s="172"/>
      <c r="N10" s="172"/>
      <c r="O10" s="172"/>
      <c r="P10" s="172"/>
      <c r="Q10" s="176"/>
    </row>
    <row r="11" spans="1:17" ht="15" customHeight="1">
      <c r="A11" s="177" t="s">
        <v>88</v>
      </c>
      <c r="B11" s="178"/>
      <c r="C11" s="179" t="s">
        <v>232</v>
      </c>
      <c r="D11" s="179"/>
      <c r="E11" s="180">
        <v>94</v>
      </c>
      <c r="F11" s="180">
        <v>94</v>
      </c>
      <c r="G11" s="180">
        <v>0</v>
      </c>
      <c r="H11" s="180">
        <v>0</v>
      </c>
      <c r="I11" s="180">
        <v>0</v>
      </c>
      <c r="J11" s="180">
        <v>0</v>
      </c>
      <c r="K11" s="180">
        <v>0</v>
      </c>
      <c r="L11" s="181">
        <v>21</v>
      </c>
      <c r="M11" s="181">
        <v>0</v>
      </c>
      <c r="N11" s="182">
        <v>7</v>
      </c>
      <c r="O11" s="182">
        <v>7</v>
      </c>
      <c r="P11" s="182">
        <v>713</v>
      </c>
      <c r="Q11" s="183" t="s">
        <v>169</v>
      </c>
    </row>
    <row r="12" spans="1:17" ht="15" customHeight="1">
      <c r="A12" s="177" t="s">
        <v>89</v>
      </c>
      <c r="B12" s="178"/>
      <c r="C12" s="179" t="s">
        <v>230</v>
      </c>
      <c r="D12" s="179"/>
      <c r="E12" s="180">
        <v>21</v>
      </c>
      <c r="F12" s="180">
        <v>21</v>
      </c>
      <c r="G12" s="180">
        <v>0</v>
      </c>
      <c r="H12" s="180">
        <v>0</v>
      </c>
      <c r="I12" s="180">
        <v>0</v>
      </c>
      <c r="J12" s="180">
        <v>0</v>
      </c>
      <c r="K12" s="180">
        <v>0</v>
      </c>
      <c r="L12" s="181">
        <v>5</v>
      </c>
      <c r="M12" s="181">
        <v>0</v>
      </c>
      <c r="N12" s="182">
        <v>12</v>
      </c>
      <c r="O12" s="182">
        <v>12</v>
      </c>
      <c r="P12" s="182">
        <v>109</v>
      </c>
      <c r="Q12" s="183" t="s">
        <v>169</v>
      </c>
    </row>
    <row r="13" spans="1:17" ht="15" customHeight="1">
      <c r="A13" s="177" t="s">
        <v>90</v>
      </c>
      <c r="B13" s="178"/>
      <c r="C13" s="179" t="s">
        <v>230</v>
      </c>
      <c r="D13" s="179"/>
      <c r="E13" s="180">
        <v>7</v>
      </c>
      <c r="F13" s="180">
        <v>7</v>
      </c>
      <c r="G13" s="180">
        <v>0</v>
      </c>
      <c r="H13" s="180">
        <v>0</v>
      </c>
      <c r="I13" s="180">
        <v>0</v>
      </c>
      <c r="J13" s="180">
        <v>0</v>
      </c>
      <c r="K13" s="180">
        <v>0</v>
      </c>
      <c r="L13" s="181">
        <v>1</v>
      </c>
      <c r="M13" s="181">
        <v>0</v>
      </c>
      <c r="N13" s="182">
        <v>15.5</v>
      </c>
      <c r="O13" s="182">
        <v>15.5</v>
      </c>
      <c r="P13" s="182">
        <v>63.5</v>
      </c>
      <c r="Q13" s="183" t="s">
        <v>171</v>
      </c>
    </row>
    <row r="14" spans="1:17" ht="15" customHeight="1">
      <c r="A14" s="177" t="s">
        <v>91</v>
      </c>
      <c r="B14" s="178"/>
      <c r="C14" s="179" t="s">
        <v>230</v>
      </c>
      <c r="D14" s="179"/>
      <c r="E14" s="180">
        <v>10</v>
      </c>
      <c r="F14" s="180">
        <v>10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1">
        <v>1</v>
      </c>
      <c r="M14" s="181">
        <v>0</v>
      </c>
      <c r="N14" s="182">
        <v>50</v>
      </c>
      <c r="O14" s="182">
        <v>50</v>
      </c>
      <c r="P14" s="182">
        <v>89</v>
      </c>
      <c r="Q14" s="183" t="s">
        <v>169</v>
      </c>
    </row>
    <row r="15" spans="1:17" ht="15" customHeight="1">
      <c r="A15" s="177" t="s">
        <v>92</v>
      </c>
      <c r="B15" s="178"/>
      <c r="C15" s="179" t="s">
        <v>230</v>
      </c>
      <c r="D15" s="179"/>
      <c r="E15" s="180">
        <v>8</v>
      </c>
      <c r="F15" s="180">
        <v>8</v>
      </c>
      <c r="G15" s="180">
        <v>0</v>
      </c>
      <c r="H15" s="180">
        <v>0</v>
      </c>
      <c r="I15" s="180">
        <v>0</v>
      </c>
      <c r="J15" s="180">
        <v>0</v>
      </c>
      <c r="K15" s="180">
        <v>0</v>
      </c>
      <c r="L15" s="181">
        <v>1</v>
      </c>
      <c r="M15" s="181">
        <v>0</v>
      </c>
      <c r="N15" s="182">
        <v>30</v>
      </c>
      <c r="O15" s="182">
        <v>30</v>
      </c>
      <c r="P15" s="182">
        <v>31</v>
      </c>
      <c r="Q15" s="183" t="s">
        <v>171</v>
      </c>
    </row>
    <row r="16" spans="1:17" ht="15" customHeight="1">
      <c r="A16" s="177" t="s">
        <v>93</v>
      </c>
      <c r="B16" s="178"/>
      <c r="C16" s="179" t="s">
        <v>231</v>
      </c>
      <c r="D16" s="179"/>
      <c r="E16" s="180">
        <v>11</v>
      </c>
      <c r="F16" s="180">
        <v>10</v>
      </c>
      <c r="G16" s="180">
        <v>0</v>
      </c>
      <c r="H16" s="180">
        <v>0</v>
      </c>
      <c r="I16" s="180">
        <v>0</v>
      </c>
      <c r="J16" s="180">
        <v>0</v>
      </c>
      <c r="K16" s="180">
        <v>0</v>
      </c>
      <c r="L16" s="181">
        <v>1</v>
      </c>
      <c r="M16" s="181">
        <v>0</v>
      </c>
      <c r="N16" s="182">
        <v>13</v>
      </c>
      <c r="O16" s="182">
        <v>13</v>
      </c>
      <c r="P16" s="182">
        <v>66</v>
      </c>
      <c r="Q16" s="183" t="s">
        <v>171</v>
      </c>
    </row>
    <row r="17" spans="1:17" ht="15" customHeight="1">
      <c r="A17" s="177" t="s">
        <v>94</v>
      </c>
      <c r="B17" s="178"/>
      <c r="C17" s="179" t="s">
        <v>231</v>
      </c>
      <c r="D17" s="179"/>
      <c r="E17" s="180">
        <v>5</v>
      </c>
      <c r="F17" s="180">
        <v>5</v>
      </c>
      <c r="G17" s="180">
        <v>0</v>
      </c>
      <c r="H17" s="180">
        <v>0</v>
      </c>
      <c r="I17" s="180">
        <v>0</v>
      </c>
      <c r="J17" s="180">
        <v>0</v>
      </c>
      <c r="K17" s="180">
        <v>0</v>
      </c>
      <c r="L17" s="181">
        <v>1</v>
      </c>
      <c r="M17" s="181">
        <v>0</v>
      </c>
      <c r="N17" s="182">
        <v>49</v>
      </c>
      <c r="O17" s="182">
        <v>49</v>
      </c>
      <c r="P17" s="182">
        <v>16</v>
      </c>
      <c r="Q17" s="183" t="s">
        <v>171</v>
      </c>
    </row>
    <row r="18" spans="1:17" ht="15" customHeight="1">
      <c r="A18" s="177" t="s">
        <v>95</v>
      </c>
      <c r="B18" s="178"/>
      <c r="C18" s="179" t="s">
        <v>231</v>
      </c>
      <c r="D18" s="179"/>
      <c r="E18" s="180">
        <v>8</v>
      </c>
      <c r="F18" s="180">
        <v>8</v>
      </c>
      <c r="G18" s="180">
        <v>0</v>
      </c>
      <c r="H18" s="180">
        <v>0</v>
      </c>
      <c r="I18" s="180">
        <v>0</v>
      </c>
      <c r="J18" s="180">
        <v>0</v>
      </c>
      <c r="K18" s="180">
        <v>0</v>
      </c>
      <c r="L18" s="181">
        <v>1</v>
      </c>
      <c r="M18" s="181">
        <v>0</v>
      </c>
      <c r="N18" s="182">
        <v>13.5</v>
      </c>
      <c r="O18" s="182">
        <v>13.5</v>
      </c>
      <c r="P18" s="182">
        <v>72.5</v>
      </c>
      <c r="Q18" s="183" t="s">
        <v>171</v>
      </c>
    </row>
    <row r="19" spans="1:17" ht="15" customHeight="1">
      <c r="A19" s="177" t="s">
        <v>96</v>
      </c>
      <c r="B19" s="178"/>
      <c r="C19" s="179" t="s">
        <v>231</v>
      </c>
      <c r="D19" s="179"/>
      <c r="E19" s="180">
        <v>11</v>
      </c>
      <c r="F19" s="180">
        <v>11</v>
      </c>
      <c r="G19" s="180">
        <v>0</v>
      </c>
      <c r="H19" s="180">
        <v>0</v>
      </c>
      <c r="I19" s="180">
        <v>0</v>
      </c>
      <c r="J19" s="180">
        <v>0</v>
      </c>
      <c r="K19" s="180">
        <v>0</v>
      </c>
      <c r="L19" s="181">
        <v>2</v>
      </c>
      <c r="M19" s="181">
        <v>0</v>
      </c>
      <c r="N19" s="182">
        <v>30</v>
      </c>
      <c r="O19" s="182">
        <v>30</v>
      </c>
      <c r="P19" s="182">
        <v>73</v>
      </c>
      <c r="Q19" s="183" t="s">
        <v>171</v>
      </c>
    </row>
    <row r="20" spans="1:17" ht="15" customHeight="1">
      <c r="A20" s="177" t="s">
        <v>97</v>
      </c>
      <c r="B20" s="178"/>
      <c r="C20" s="179" t="s">
        <v>231</v>
      </c>
      <c r="D20" s="179"/>
      <c r="E20" s="180">
        <v>14</v>
      </c>
      <c r="F20" s="180">
        <v>14</v>
      </c>
      <c r="G20" s="180">
        <v>0</v>
      </c>
      <c r="H20" s="180">
        <v>0</v>
      </c>
      <c r="I20" s="180">
        <v>0</v>
      </c>
      <c r="J20" s="180">
        <v>0</v>
      </c>
      <c r="K20" s="180">
        <v>0</v>
      </c>
      <c r="L20" s="181">
        <v>2</v>
      </c>
      <c r="M20" s="181">
        <v>0</v>
      </c>
      <c r="N20" s="182">
        <v>47</v>
      </c>
      <c r="O20" s="182">
        <v>47</v>
      </c>
      <c r="P20" s="182">
        <v>84</v>
      </c>
      <c r="Q20" s="183" t="s">
        <v>171</v>
      </c>
    </row>
    <row r="21" spans="1:17" ht="15" customHeight="1">
      <c r="A21" s="184"/>
      <c r="B21" s="185"/>
      <c r="C21" s="186"/>
      <c r="D21" s="186"/>
      <c r="E21" s="187"/>
      <c r="F21" s="187"/>
      <c r="G21" s="187"/>
      <c r="H21" s="187"/>
      <c r="I21" s="188"/>
      <c r="J21" s="187"/>
      <c r="K21" s="187"/>
      <c r="L21" s="187"/>
      <c r="M21" s="187"/>
      <c r="N21" s="189"/>
      <c r="O21" s="189"/>
      <c r="P21" s="189"/>
      <c r="Q21" s="168"/>
    </row>
    <row r="22" spans="1:17" ht="15" customHeight="1">
      <c r="A22" s="190" t="s">
        <v>8</v>
      </c>
      <c r="B22" s="191"/>
      <c r="C22" s="164"/>
      <c r="D22" s="164"/>
      <c r="E22" s="165">
        <f>SUM(E11:E21)</f>
        <v>189</v>
      </c>
      <c r="F22" s="165">
        <f>SUM(F11:F21)</f>
        <v>188</v>
      </c>
      <c r="G22" s="165">
        <f>SUM(G11:G21)</f>
        <v>0</v>
      </c>
      <c r="H22" s="165">
        <f>SUM(H11:H21)</f>
        <v>0</v>
      </c>
      <c r="I22" s="165">
        <f>SUM(I11:I21)</f>
        <v>0</v>
      </c>
      <c r="J22" s="165">
        <f>SUM(J11:J21)</f>
        <v>0</v>
      </c>
      <c r="K22" s="165">
        <f>SUM(K11:K21)</f>
        <v>0</v>
      </c>
      <c r="L22" s="165">
        <f>SUM(L11:L21)</f>
        <v>36</v>
      </c>
      <c r="M22" s="165">
        <f>SUM(M11:M21)</f>
        <v>0</v>
      </c>
      <c r="N22" s="165">
        <f>SUM(N11:N21)</f>
        <v>267</v>
      </c>
      <c r="O22" s="165">
        <f>SUM(O11:O21)</f>
        <v>267</v>
      </c>
      <c r="P22" s="165">
        <f>SUM(P11:P21)</f>
        <v>1317</v>
      </c>
      <c r="Q22" s="168"/>
    </row>
    <row r="23" spans="1:17" ht="15" customHeight="1">
      <c r="A23" s="192"/>
      <c r="B23" s="191"/>
      <c r="C23" s="164"/>
      <c r="D23" s="164"/>
      <c r="E23" s="193"/>
      <c r="F23" s="193"/>
      <c r="G23" s="193"/>
      <c r="H23" s="193"/>
      <c r="I23" s="194"/>
      <c r="J23" s="195"/>
      <c r="K23" s="195"/>
      <c r="L23" s="195"/>
      <c r="M23" s="195"/>
      <c r="N23" s="195"/>
      <c r="O23" s="195"/>
      <c r="P23" s="195"/>
      <c r="Q23" s="168"/>
    </row>
    <row r="24" spans="1:17" ht="15" customHeight="1">
      <c r="A24" s="169" t="s">
        <v>10</v>
      </c>
      <c r="B24" s="170"/>
      <c r="C24" s="170"/>
      <c r="D24" s="170"/>
      <c r="E24" s="171"/>
      <c r="F24" s="171"/>
      <c r="G24" s="171"/>
      <c r="H24" s="171"/>
      <c r="I24" s="172"/>
      <c r="J24" s="172"/>
      <c r="K24" s="172"/>
      <c r="L24" s="172"/>
      <c r="M24" s="172"/>
      <c r="N24" s="172"/>
      <c r="O24" s="172"/>
      <c r="P24" s="172"/>
      <c r="Q24" s="173"/>
    </row>
    <row r="25" spans="1:17" ht="15" customHeight="1">
      <c r="A25" s="174"/>
      <c r="B25" s="175"/>
      <c r="C25" s="175"/>
      <c r="D25" s="175"/>
      <c r="E25" s="171"/>
      <c r="F25" s="171"/>
      <c r="G25" s="171"/>
      <c r="H25" s="171"/>
      <c r="I25" s="172"/>
      <c r="J25" s="172"/>
      <c r="K25" s="172"/>
      <c r="L25" s="172"/>
      <c r="M25" s="172"/>
      <c r="N25" s="172"/>
      <c r="O25" s="172"/>
      <c r="P25" s="172"/>
      <c r="Q25" s="176"/>
    </row>
    <row r="26" spans="1:17" ht="15" customHeight="1">
      <c r="A26" s="177" t="s">
        <v>98</v>
      </c>
      <c r="B26" s="178"/>
      <c r="C26" s="179" t="s">
        <v>234</v>
      </c>
      <c r="D26" s="179"/>
      <c r="E26" s="180">
        <v>15</v>
      </c>
      <c r="F26" s="180">
        <v>15</v>
      </c>
      <c r="G26" s="180">
        <v>0</v>
      </c>
      <c r="H26" s="180">
        <v>0</v>
      </c>
      <c r="I26" s="180">
        <v>0</v>
      </c>
      <c r="J26" s="180">
        <v>0</v>
      </c>
      <c r="K26" s="180">
        <v>0</v>
      </c>
      <c r="L26" s="181">
        <v>1</v>
      </c>
      <c r="M26" s="181">
        <v>0</v>
      </c>
      <c r="N26" s="182">
        <v>36</v>
      </c>
      <c r="O26" s="182">
        <v>36</v>
      </c>
      <c r="P26" s="182">
        <v>62</v>
      </c>
      <c r="Q26" s="183" t="s">
        <v>169</v>
      </c>
    </row>
    <row r="27" spans="1:17" ht="15" customHeight="1">
      <c r="A27" s="177" t="s">
        <v>99</v>
      </c>
      <c r="B27" s="178"/>
      <c r="C27" s="179" t="s">
        <v>234</v>
      </c>
      <c r="D27" s="179"/>
      <c r="E27" s="180">
        <v>15</v>
      </c>
      <c r="F27" s="180">
        <v>15</v>
      </c>
      <c r="G27" s="180">
        <v>0</v>
      </c>
      <c r="H27" s="180">
        <v>0</v>
      </c>
      <c r="I27" s="180">
        <v>0</v>
      </c>
      <c r="J27" s="180">
        <v>0</v>
      </c>
      <c r="K27" s="180">
        <v>0</v>
      </c>
      <c r="L27" s="181">
        <v>1</v>
      </c>
      <c r="M27" s="181">
        <v>0</v>
      </c>
      <c r="N27" s="182">
        <v>47</v>
      </c>
      <c r="O27" s="182">
        <v>47</v>
      </c>
      <c r="P27" s="182">
        <v>67</v>
      </c>
      <c r="Q27" s="183" t="s">
        <v>169</v>
      </c>
    </row>
    <row r="28" spans="1:17" ht="15" customHeight="1">
      <c r="A28" s="177" t="s">
        <v>100</v>
      </c>
      <c r="B28" s="178"/>
      <c r="C28" s="179" t="s">
        <v>234</v>
      </c>
      <c r="D28" s="179"/>
      <c r="E28" s="180">
        <v>8</v>
      </c>
      <c r="F28" s="180">
        <v>8</v>
      </c>
      <c r="G28" s="180">
        <v>0</v>
      </c>
      <c r="H28" s="180">
        <v>0</v>
      </c>
      <c r="I28" s="180">
        <v>0</v>
      </c>
      <c r="J28" s="180">
        <v>0</v>
      </c>
      <c r="K28" s="180">
        <v>0</v>
      </c>
      <c r="L28" s="181">
        <v>1</v>
      </c>
      <c r="M28" s="181">
        <v>0</v>
      </c>
      <c r="N28" s="182">
        <v>37</v>
      </c>
      <c r="O28" s="182">
        <v>37</v>
      </c>
      <c r="P28" s="182">
        <v>12</v>
      </c>
      <c r="Q28" s="183" t="s">
        <v>171</v>
      </c>
    </row>
    <row r="29" spans="1:17" ht="15" customHeight="1">
      <c r="A29" s="177" t="s">
        <v>101</v>
      </c>
      <c r="B29" s="178"/>
      <c r="C29" s="179" t="s">
        <v>234</v>
      </c>
      <c r="D29" s="179"/>
      <c r="E29" s="180">
        <v>6</v>
      </c>
      <c r="F29" s="180">
        <v>6</v>
      </c>
      <c r="G29" s="180">
        <v>0</v>
      </c>
      <c r="H29" s="180">
        <v>0</v>
      </c>
      <c r="I29" s="180">
        <v>0</v>
      </c>
      <c r="J29" s="180">
        <v>0</v>
      </c>
      <c r="K29" s="180">
        <v>0</v>
      </c>
      <c r="L29" s="181">
        <v>1</v>
      </c>
      <c r="M29" s="181">
        <v>0</v>
      </c>
      <c r="N29" s="182">
        <v>40</v>
      </c>
      <c r="O29" s="182">
        <v>40</v>
      </c>
      <c r="P29" s="182">
        <v>49</v>
      </c>
      <c r="Q29" s="183" t="s">
        <v>169</v>
      </c>
    </row>
    <row r="30" spans="1:17" ht="15" customHeight="1">
      <c r="A30" s="177" t="s">
        <v>102</v>
      </c>
      <c r="B30" s="178"/>
      <c r="C30" s="179" t="s">
        <v>234</v>
      </c>
      <c r="D30" s="179"/>
      <c r="E30" s="180">
        <v>7</v>
      </c>
      <c r="F30" s="180">
        <v>7</v>
      </c>
      <c r="G30" s="180">
        <v>1</v>
      </c>
      <c r="H30" s="180">
        <v>0</v>
      </c>
      <c r="I30" s="180">
        <v>0</v>
      </c>
      <c r="J30" s="180">
        <v>0</v>
      </c>
      <c r="K30" s="180">
        <v>0</v>
      </c>
      <c r="L30" s="181">
        <v>1</v>
      </c>
      <c r="M30" s="181">
        <v>0</v>
      </c>
      <c r="N30" s="182">
        <v>17</v>
      </c>
      <c r="O30" s="182">
        <v>17</v>
      </c>
      <c r="P30" s="182">
        <v>24</v>
      </c>
      <c r="Q30" s="183" t="s">
        <v>171</v>
      </c>
    </row>
    <row r="31" spans="1:17" ht="15" customHeight="1">
      <c r="A31" s="177" t="s">
        <v>103</v>
      </c>
      <c r="B31" s="178"/>
      <c r="C31" s="179" t="s">
        <v>234</v>
      </c>
      <c r="D31" s="179"/>
      <c r="E31" s="180">
        <v>8</v>
      </c>
      <c r="F31" s="180">
        <v>7</v>
      </c>
      <c r="G31" s="180">
        <v>0</v>
      </c>
      <c r="H31" s="180">
        <v>0</v>
      </c>
      <c r="I31" s="180">
        <v>0</v>
      </c>
      <c r="J31" s="180">
        <v>0</v>
      </c>
      <c r="K31" s="180">
        <v>0</v>
      </c>
      <c r="L31" s="181">
        <v>1</v>
      </c>
      <c r="M31" s="181">
        <v>0</v>
      </c>
      <c r="N31" s="182">
        <v>20</v>
      </c>
      <c r="O31" s="182">
        <v>20</v>
      </c>
      <c r="P31" s="182">
        <v>20</v>
      </c>
      <c r="Q31" s="183" t="s">
        <v>171</v>
      </c>
    </row>
    <row r="32" spans="1:17" ht="15" customHeight="1">
      <c r="A32" s="177" t="s">
        <v>104</v>
      </c>
      <c r="B32" s="178"/>
      <c r="C32" s="179" t="s">
        <v>234</v>
      </c>
      <c r="D32" s="179"/>
      <c r="E32" s="180">
        <v>7</v>
      </c>
      <c r="F32" s="180">
        <v>7</v>
      </c>
      <c r="G32" s="180">
        <v>0</v>
      </c>
      <c r="H32" s="180">
        <v>0</v>
      </c>
      <c r="I32" s="180">
        <v>0</v>
      </c>
      <c r="J32" s="180">
        <v>0</v>
      </c>
      <c r="K32" s="180">
        <v>0</v>
      </c>
      <c r="L32" s="181">
        <v>1</v>
      </c>
      <c r="M32" s="181">
        <v>0</v>
      </c>
      <c r="N32" s="182">
        <v>15.5</v>
      </c>
      <c r="O32" s="182">
        <v>15.5</v>
      </c>
      <c r="P32" s="182">
        <v>24.5</v>
      </c>
      <c r="Q32" s="183" t="s">
        <v>171</v>
      </c>
    </row>
    <row r="33" spans="1:17" ht="15" customHeight="1">
      <c r="A33" s="177" t="s">
        <v>105</v>
      </c>
      <c r="B33" s="178"/>
      <c r="C33" s="179" t="s">
        <v>234</v>
      </c>
      <c r="D33" s="179"/>
      <c r="E33" s="180">
        <v>7</v>
      </c>
      <c r="F33" s="180">
        <v>6</v>
      </c>
      <c r="G33" s="180">
        <v>0</v>
      </c>
      <c r="H33" s="180">
        <v>0</v>
      </c>
      <c r="I33" s="180">
        <v>0</v>
      </c>
      <c r="J33" s="180">
        <v>0</v>
      </c>
      <c r="K33" s="180">
        <v>0</v>
      </c>
      <c r="L33" s="181">
        <v>1</v>
      </c>
      <c r="M33" s="181">
        <v>0</v>
      </c>
      <c r="N33" s="182">
        <v>20</v>
      </c>
      <c r="O33" s="182">
        <v>20</v>
      </c>
      <c r="P33" s="182">
        <v>62</v>
      </c>
      <c r="Q33" s="183" t="s">
        <v>169</v>
      </c>
    </row>
    <row r="34" spans="1:17" ht="15" customHeight="1">
      <c r="A34" s="177" t="s">
        <v>106</v>
      </c>
      <c r="B34" s="178"/>
      <c r="C34" s="179" t="s">
        <v>235</v>
      </c>
      <c r="D34" s="179"/>
      <c r="E34" s="180">
        <v>11</v>
      </c>
      <c r="F34" s="180">
        <v>7</v>
      </c>
      <c r="G34" s="180">
        <v>0</v>
      </c>
      <c r="H34" s="180">
        <v>0</v>
      </c>
      <c r="I34" s="180">
        <v>0</v>
      </c>
      <c r="J34" s="180">
        <v>0</v>
      </c>
      <c r="K34" s="180">
        <v>0</v>
      </c>
      <c r="L34" s="181">
        <v>1</v>
      </c>
      <c r="M34" s="181">
        <v>0</v>
      </c>
      <c r="N34" s="182">
        <v>24</v>
      </c>
      <c r="O34" s="182">
        <v>24</v>
      </c>
      <c r="P34" s="182">
        <v>57</v>
      </c>
      <c r="Q34" s="183" t="s">
        <v>171</v>
      </c>
    </row>
    <row r="35" spans="1:17" ht="15" customHeight="1">
      <c r="A35" s="177" t="s">
        <v>107</v>
      </c>
      <c r="B35" s="178"/>
      <c r="C35" s="179" t="s">
        <v>235</v>
      </c>
      <c r="D35" s="179"/>
      <c r="E35" s="180">
        <v>13</v>
      </c>
      <c r="F35" s="180">
        <v>13</v>
      </c>
      <c r="G35" s="180">
        <v>1</v>
      </c>
      <c r="H35" s="180">
        <v>0</v>
      </c>
      <c r="I35" s="180">
        <v>0</v>
      </c>
      <c r="J35" s="180">
        <v>0</v>
      </c>
      <c r="K35" s="180">
        <v>0</v>
      </c>
      <c r="L35" s="181">
        <v>1</v>
      </c>
      <c r="M35" s="181">
        <v>0</v>
      </c>
      <c r="N35" s="182">
        <v>42</v>
      </c>
      <c r="O35" s="182">
        <v>42</v>
      </c>
      <c r="P35" s="182">
        <v>84</v>
      </c>
      <c r="Q35" s="183" t="s">
        <v>171</v>
      </c>
    </row>
    <row r="36" spans="1:17" ht="15" customHeight="1">
      <c r="A36" s="177" t="s">
        <v>85</v>
      </c>
      <c r="B36" s="178"/>
      <c r="C36" s="179" t="s">
        <v>235</v>
      </c>
      <c r="D36" s="179"/>
      <c r="E36" s="180">
        <v>8</v>
      </c>
      <c r="F36" s="180">
        <v>8</v>
      </c>
      <c r="G36" s="180">
        <v>0</v>
      </c>
      <c r="H36" s="180">
        <v>0</v>
      </c>
      <c r="I36" s="180">
        <v>0</v>
      </c>
      <c r="J36" s="180">
        <v>0</v>
      </c>
      <c r="K36" s="180">
        <v>0</v>
      </c>
      <c r="L36" s="181">
        <v>0</v>
      </c>
      <c r="M36" s="181">
        <v>1</v>
      </c>
      <c r="N36" s="182">
        <v>32</v>
      </c>
      <c r="O36" s="182">
        <v>32</v>
      </c>
      <c r="P36" s="182">
        <v>62</v>
      </c>
      <c r="Q36" s="183" t="s">
        <v>84</v>
      </c>
    </row>
    <row r="37" spans="1:17" ht="15" customHeight="1">
      <c r="A37" s="177" t="s">
        <v>108</v>
      </c>
      <c r="B37" s="178"/>
      <c r="C37" s="179" t="s">
        <v>235</v>
      </c>
      <c r="D37" s="179"/>
      <c r="E37" s="180">
        <v>8</v>
      </c>
      <c r="F37" s="180">
        <v>6</v>
      </c>
      <c r="G37" s="180">
        <v>0</v>
      </c>
      <c r="H37" s="180">
        <v>0</v>
      </c>
      <c r="I37" s="180">
        <v>0</v>
      </c>
      <c r="J37" s="180">
        <v>0</v>
      </c>
      <c r="K37" s="180">
        <v>0</v>
      </c>
      <c r="L37" s="181">
        <v>1</v>
      </c>
      <c r="M37" s="181">
        <v>0</v>
      </c>
      <c r="N37" s="182">
        <v>21</v>
      </c>
      <c r="O37" s="182">
        <v>21</v>
      </c>
      <c r="P37" s="182">
        <v>53</v>
      </c>
      <c r="Q37" s="183" t="s">
        <v>171</v>
      </c>
    </row>
    <row r="38" spans="1:17" ht="15" customHeight="1">
      <c r="A38" s="177" t="s">
        <v>19</v>
      </c>
      <c r="B38" s="178"/>
      <c r="C38" s="179" t="s">
        <v>235</v>
      </c>
      <c r="D38" s="179"/>
      <c r="E38" s="180">
        <v>7</v>
      </c>
      <c r="F38" s="180">
        <v>7</v>
      </c>
      <c r="G38" s="180">
        <v>0</v>
      </c>
      <c r="H38" s="180">
        <v>0</v>
      </c>
      <c r="I38" s="180">
        <v>0</v>
      </c>
      <c r="J38" s="180">
        <v>0</v>
      </c>
      <c r="K38" s="180">
        <v>0</v>
      </c>
      <c r="L38" s="181">
        <v>2</v>
      </c>
      <c r="M38" s="181">
        <v>0</v>
      </c>
      <c r="N38" s="182">
        <v>25</v>
      </c>
      <c r="O38" s="182">
        <v>25</v>
      </c>
      <c r="P38" s="182">
        <v>78</v>
      </c>
      <c r="Q38" s="183" t="s">
        <v>169</v>
      </c>
    </row>
    <row r="39" spans="1:17" ht="15" customHeight="1">
      <c r="A39" s="177" t="s">
        <v>21</v>
      </c>
      <c r="B39" s="178"/>
      <c r="C39" s="179" t="s">
        <v>235</v>
      </c>
      <c r="D39" s="179"/>
      <c r="E39" s="180">
        <v>25</v>
      </c>
      <c r="F39" s="180">
        <v>25</v>
      </c>
      <c r="G39" s="180">
        <v>0</v>
      </c>
      <c r="H39" s="180">
        <v>0</v>
      </c>
      <c r="I39" s="180">
        <v>0</v>
      </c>
      <c r="J39" s="180">
        <v>0</v>
      </c>
      <c r="K39" s="180">
        <v>0</v>
      </c>
      <c r="L39" s="181">
        <v>3</v>
      </c>
      <c r="M39" s="181">
        <v>0</v>
      </c>
      <c r="N39" s="182">
        <v>0</v>
      </c>
      <c r="O39" s="182">
        <v>0</v>
      </c>
      <c r="P39" s="182">
        <v>265</v>
      </c>
      <c r="Q39" s="183" t="s">
        <v>169</v>
      </c>
    </row>
    <row r="40" spans="1:17" ht="15" customHeight="1">
      <c r="A40" s="177" t="s">
        <v>24</v>
      </c>
      <c r="B40" s="178"/>
      <c r="C40" s="179" t="s">
        <v>236</v>
      </c>
      <c r="D40" s="179"/>
      <c r="E40" s="180">
        <v>9</v>
      </c>
      <c r="F40" s="180">
        <v>9</v>
      </c>
      <c r="G40" s="180">
        <v>0</v>
      </c>
      <c r="H40" s="180">
        <v>0</v>
      </c>
      <c r="I40" s="180">
        <v>0</v>
      </c>
      <c r="J40" s="180">
        <v>0</v>
      </c>
      <c r="K40" s="180">
        <v>0</v>
      </c>
      <c r="L40" s="181">
        <v>1</v>
      </c>
      <c r="M40" s="181">
        <v>0</v>
      </c>
      <c r="N40" s="182">
        <v>5</v>
      </c>
      <c r="O40" s="182">
        <v>5</v>
      </c>
      <c r="P40" s="182">
        <v>75</v>
      </c>
      <c r="Q40" s="183" t="s">
        <v>169</v>
      </c>
    </row>
    <row r="41" spans="1:17" ht="15" customHeight="1">
      <c r="A41" s="177" t="s">
        <v>25</v>
      </c>
      <c r="B41" s="178"/>
      <c r="C41" s="179" t="s">
        <v>236</v>
      </c>
      <c r="D41" s="179"/>
      <c r="E41" s="180">
        <v>11</v>
      </c>
      <c r="F41" s="180">
        <v>11</v>
      </c>
      <c r="G41" s="180">
        <v>0</v>
      </c>
      <c r="H41" s="180">
        <v>0</v>
      </c>
      <c r="I41" s="180">
        <v>0</v>
      </c>
      <c r="J41" s="180">
        <v>0</v>
      </c>
      <c r="K41" s="180">
        <v>0</v>
      </c>
      <c r="L41" s="181">
        <v>1</v>
      </c>
      <c r="M41" s="181">
        <v>0</v>
      </c>
      <c r="N41" s="182">
        <v>47</v>
      </c>
      <c r="O41" s="182">
        <v>47</v>
      </c>
      <c r="P41" s="182">
        <v>28</v>
      </c>
      <c r="Q41" s="183" t="s">
        <v>169</v>
      </c>
    </row>
    <row r="42" spans="1:17" ht="15" customHeight="1">
      <c r="A42" s="177" t="s">
        <v>26</v>
      </c>
      <c r="B42" s="178"/>
      <c r="C42" s="179" t="s">
        <v>236</v>
      </c>
      <c r="D42" s="179"/>
      <c r="E42" s="180">
        <v>7</v>
      </c>
      <c r="F42" s="180">
        <v>7</v>
      </c>
      <c r="G42" s="180">
        <v>0</v>
      </c>
      <c r="H42" s="180">
        <v>0</v>
      </c>
      <c r="I42" s="180">
        <v>0</v>
      </c>
      <c r="J42" s="180">
        <v>0</v>
      </c>
      <c r="K42" s="180">
        <v>0</v>
      </c>
      <c r="L42" s="181">
        <v>1</v>
      </c>
      <c r="M42" s="181">
        <v>0</v>
      </c>
      <c r="N42" s="182">
        <v>47</v>
      </c>
      <c r="O42" s="182">
        <v>47</v>
      </c>
      <c r="P42" s="182">
        <v>28</v>
      </c>
      <c r="Q42" s="183" t="s">
        <v>169</v>
      </c>
    </row>
    <row r="43" spans="1:17" ht="15" customHeight="1">
      <c r="A43" s="177" t="s">
        <v>27</v>
      </c>
      <c r="B43" s="178"/>
      <c r="C43" s="179" t="s">
        <v>236</v>
      </c>
      <c r="D43" s="179"/>
      <c r="E43" s="180">
        <v>13</v>
      </c>
      <c r="F43" s="180">
        <v>13</v>
      </c>
      <c r="G43" s="180">
        <v>0</v>
      </c>
      <c r="H43" s="180">
        <v>0</v>
      </c>
      <c r="I43" s="180">
        <v>0</v>
      </c>
      <c r="J43" s="180">
        <v>0</v>
      </c>
      <c r="K43" s="180">
        <v>0</v>
      </c>
      <c r="L43" s="181">
        <v>2</v>
      </c>
      <c r="M43" s="181">
        <v>0</v>
      </c>
      <c r="N43" s="182">
        <v>0</v>
      </c>
      <c r="O43" s="182">
        <v>0</v>
      </c>
      <c r="P43" s="182">
        <v>129</v>
      </c>
      <c r="Q43" s="183" t="s">
        <v>169</v>
      </c>
    </row>
    <row r="44" spans="1:17" ht="15" customHeight="1">
      <c r="A44" s="177" t="s">
        <v>17</v>
      </c>
      <c r="B44" s="178"/>
      <c r="C44" s="179" t="s">
        <v>236</v>
      </c>
      <c r="D44" s="179"/>
      <c r="E44" s="180">
        <v>20</v>
      </c>
      <c r="F44" s="180">
        <v>20</v>
      </c>
      <c r="G44" s="180">
        <v>0</v>
      </c>
      <c r="H44" s="180">
        <v>0</v>
      </c>
      <c r="I44" s="180">
        <v>0</v>
      </c>
      <c r="J44" s="180">
        <v>0</v>
      </c>
      <c r="K44" s="180">
        <v>0</v>
      </c>
      <c r="L44" s="181">
        <v>8</v>
      </c>
      <c r="M44" s="181">
        <v>0</v>
      </c>
      <c r="N44" s="182">
        <v>0</v>
      </c>
      <c r="O44" s="182">
        <v>0</v>
      </c>
      <c r="P44" s="182">
        <v>118</v>
      </c>
      <c r="Q44" s="183" t="s">
        <v>169</v>
      </c>
    </row>
    <row r="45" spans="1:17" ht="15" customHeight="1">
      <c r="A45" s="196"/>
      <c r="B45" s="197"/>
      <c r="C45" s="198"/>
      <c r="D45" s="197"/>
      <c r="E45" s="187"/>
      <c r="F45" s="187"/>
      <c r="G45" s="187"/>
      <c r="H45" s="187"/>
      <c r="I45" s="188"/>
      <c r="J45" s="187"/>
      <c r="K45" s="187"/>
      <c r="L45" s="187"/>
      <c r="M45" s="187"/>
      <c r="N45" s="189"/>
      <c r="O45" s="189"/>
      <c r="P45" s="189"/>
      <c r="Q45" s="168"/>
    </row>
    <row r="46" spans="1:17" ht="15" customHeight="1">
      <c r="A46" s="190" t="s">
        <v>8</v>
      </c>
      <c r="B46" s="199"/>
      <c r="C46" s="200"/>
      <c r="D46" s="199"/>
      <c r="E46" s="165">
        <f>SUM(E26:E45)</f>
        <v>205</v>
      </c>
      <c r="F46" s="165">
        <f aca="true" t="shared" si="0" ref="F46:P46">SUM(F26:F45)</f>
        <v>197</v>
      </c>
      <c r="G46" s="165">
        <f t="shared" si="0"/>
        <v>2</v>
      </c>
      <c r="H46" s="165">
        <f t="shared" si="0"/>
        <v>0</v>
      </c>
      <c r="I46" s="165">
        <f t="shared" si="0"/>
        <v>0</v>
      </c>
      <c r="J46" s="165">
        <f t="shared" si="0"/>
        <v>0</v>
      </c>
      <c r="K46" s="165">
        <f t="shared" si="0"/>
        <v>0</v>
      </c>
      <c r="L46" s="165">
        <f t="shared" si="0"/>
        <v>29</v>
      </c>
      <c r="M46" s="165">
        <f t="shared" si="0"/>
        <v>1</v>
      </c>
      <c r="N46" s="165">
        <f t="shared" si="0"/>
        <v>475.5</v>
      </c>
      <c r="O46" s="165">
        <f t="shared" si="0"/>
        <v>475.5</v>
      </c>
      <c r="P46" s="165">
        <f t="shared" si="0"/>
        <v>1297.5</v>
      </c>
      <c r="Q46" s="168"/>
    </row>
    <row r="47" spans="1:17" ht="15" customHeight="1">
      <c r="A47" s="201"/>
      <c r="B47" s="164"/>
      <c r="C47" s="202"/>
      <c r="D47" s="164"/>
      <c r="E47" s="193"/>
      <c r="F47" s="193"/>
      <c r="G47" s="193"/>
      <c r="H47" s="193"/>
      <c r="I47" s="194"/>
      <c r="J47" s="195"/>
      <c r="K47" s="195"/>
      <c r="L47" s="195"/>
      <c r="M47" s="195"/>
      <c r="N47" s="195"/>
      <c r="O47" s="195"/>
      <c r="P47" s="195"/>
      <c r="Q47" s="168"/>
    </row>
    <row r="48" spans="1:17" ht="15" customHeight="1">
      <c r="A48" s="169" t="s">
        <v>11</v>
      </c>
      <c r="B48" s="170"/>
      <c r="C48" s="203"/>
      <c r="D48" s="170"/>
      <c r="E48" s="204"/>
      <c r="F48" s="204"/>
      <c r="G48" s="204"/>
      <c r="H48" s="204"/>
      <c r="I48" s="205"/>
      <c r="J48" s="205"/>
      <c r="K48" s="205"/>
      <c r="L48" s="205"/>
      <c r="M48" s="205"/>
      <c r="N48" s="205"/>
      <c r="O48" s="205"/>
      <c r="P48" s="205"/>
      <c r="Q48" s="206"/>
    </row>
    <row r="49" spans="1:17" ht="15" customHeight="1">
      <c r="A49" s="196"/>
      <c r="B49" s="197"/>
      <c r="C49" s="198"/>
      <c r="D49" s="197"/>
      <c r="E49" s="207"/>
      <c r="F49" s="207"/>
      <c r="G49" s="207"/>
      <c r="H49" s="207"/>
      <c r="I49" s="208"/>
      <c r="J49" s="207"/>
      <c r="K49" s="207"/>
      <c r="L49" s="207"/>
      <c r="M49" s="207"/>
      <c r="N49" s="209"/>
      <c r="O49" s="209"/>
      <c r="P49" s="210"/>
      <c r="Q49" s="211"/>
    </row>
    <row r="50" spans="1:17" ht="15" customHeight="1">
      <c r="A50" s="177"/>
      <c r="B50" s="212"/>
      <c r="C50" s="213"/>
      <c r="D50" s="214"/>
      <c r="E50" s="207"/>
      <c r="F50" s="180"/>
      <c r="G50" s="180"/>
      <c r="H50" s="180"/>
      <c r="I50" s="180"/>
      <c r="J50" s="180"/>
      <c r="K50" s="180"/>
      <c r="L50" s="181"/>
      <c r="M50" s="181"/>
      <c r="N50" s="215"/>
      <c r="O50" s="215"/>
      <c r="P50" s="215"/>
      <c r="Q50" s="183"/>
    </row>
    <row r="51" spans="1:17" ht="15" customHeight="1">
      <c r="A51" s="196"/>
      <c r="B51" s="216"/>
      <c r="C51" s="217"/>
      <c r="D51" s="217"/>
      <c r="E51" s="218"/>
      <c r="F51" s="218"/>
      <c r="G51" s="187"/>
      <c r="H51" s="187"/>
      <c r="I51" s="187"/>
      <c r="J51" s="187"/>
      <c r="K51" s="187"/>
      <c r="L51" s="187"/>
      <c r="M51" s="187"/>
      <c r="N51" s="189"/>
      <c r="O51" s="189"/>
      <c r="P51" s="189"/>
      <c r="Q51" s="219"/>
    </row>
    <row r="52" spans="1:17" ht="15" customHeight="1">
      <c r="A52" s="190" t="s">
        <v>8</v>
      </c>
      <c r="B52" s="220"/>
      <c r="C52" s="221"/>
      <c r="D52" s="221"/>
      <c r="E52" s="165">
        <v>0</v>
      </c>
      <c r="F52" s="165">
        <v>0</v>
      </c>
      <c r="G52" s="165">
        <v>0</v>
      </c>
      <c r="H52" s="165">
        <v>0</v>
      </c>
      <c r="I52" s="165">
        <v>0</v>
      </c>
      <c r="J52" s="165">
        <v>0</v>
      </c>
      <c r="K52" s="165">
        <v>0</v>
      </c>
      <c r="L52" s="165">
        <v>0</v>
      </c>
      <c r="M52" s="165">
        <v>0</v>
      </c>
      <c r="N52" s="165">
        <v>0</v>
      </c>
      <c r="O52" s="165">
        <v>0</v>
      </c>
      <c r="P52" s="165">
        <v>0</v>
      </c>
      <c r="Q52" s="219"/>
    </row>
    <row r="53" spans="1:17" ht="15" customHeight="1" thickBot="1">
      <c r="A53" s="192"/>
      <c r="B53" s="220"/>
      <c r="C53" s="221"/>
      <c r="D53" s="221"/>
      <c r="E53" s="193"/>
      <c r="F53" s="193"/>
      <c r="G53" s="193"/>
      <c r="H53" s="193"/>
      <c r="I53" s="195"/>
      <c r="J53" s="195"/>
      <c r="K53" s="195"/>
      <c r="L53" s="195"/>
      <c r="M53" s="195"/>
      <c r="N53" s="195"/>
      <c r="O53" s="195"/>
      <c r="P53" s="195"/>
      <c r="Q53" s="219"/>
    </row>
    <row r="54" spans="1:17" ht="15" customHeight="1" thickBot="1" thickTop="1">
      <c r="A54" s="222" t="s">
        <v>7</v>
      </c>
      <c r="B54" s="223"/>
      <c r="C54" s="224"/>
      <c r="D54" s="224"/>
      <c r="E54" s="225">
        <f>SUM(E52,E46,E22)</f>
        <v>394</v>
      </c>
      <c r="F54" s="225">
        <f aca="true" t="shared" si="1" ref="F54:P54">SUM(F52,F46,F22)</f>
        <v>385</v>
      </c>
      <c r="G54" s="225">
        <f t="shared" si="1"/>
        <v>2</v>
      </c>
      <c r="H54" s="225">
        <f t="shared" si="1"/>
        <v>0</v>
      </c>
      <c r="I54" s="225">
        <f t="shared" si="1"/>
        <v>0</v>
      </c>
      <c r="J54" s="225">
        <f t="shared" si="1"/>
        <v>0</v>
      </c>
      <c r="K54" s="225">
        <f t="shared" si="1"/>
        <v>0</v>
      </c>
      <c r="L54" s="225">
        <f t="shared" si="1"/>
        <v>65</v>
      </c>
      <c r="M54" s="225">
        <f t="shared" si="1"/>
        <v>1</v>
      </c>
      <c r="N54" s="225">
        <f t="shared" si="1"/>
        <v>742.5</v>
      </c>
      <c r="O54" s="225">
        <f t="shared" si="1"/>
        <v>742.5</v>
      </c>
      <c r="P54" s="225">
        <f t="shared" si="1"/>
        <v>2614.5</v>
      </c>
      <c r="Q54" s="226"/>
    </row>
    <row r="55" spans="1:17" ht="7.5" customHeight="1" thickBot="1" thickTop="1">
      <c r="A55" s="227"/>
      <c r="B55" s="228"/>
      <c r="C55" s="229"/>
      <c r="D55" s="229"/>
      <c r="E55" s="230"/>
      <c r="F55" s="230"/>
      <c r="G55" s="230"/>
      <c r="H55" s="230"/>
      <c r="I55" s="231"/>
      <c r="J55" s="231"/>
      <c r="K55" s="231"/>
      <c r="L55" s="231"/>
      <c r="M55" s="231"/>
      <c r="N55" s="231"/>
      <c r="O55" s="231"/>
      <c r="P55" s="231"/>
      <c r="Q55" s="232"/>
    </row>
    <row r="56" ht="13.5" thickTop="1"/>
  </sheetData>
  <sheetProtection/>
  <mergeCells count="13">
    <mergeCell ref="I5:K5"/>
    <mergeCell ref="L5:M5"/>
    <mergeCell ref="C5:C6"/>
    <mergeCell ref="A3:Q3"/>
    <mergeCell ref="A2:Q2"/>
    <mergeCell ref="A1:Q1"/>
    <mergeCell ref="Q5:Q6"/>
    <mergeCell ref="A5:A6"/>
    <mergeCell ref="B5:B6"/>
    <mergeCell ref="E5:E6"/>
    <mergeCell ref="F5:F6"/>
    <mergeCell ref="G5:G6"/>
    <mergeCell ref="H5:H6"/>
  </mergeCells>
  <conditionalFormatting sqref="P5">
    <cfRule type="cellIs" priority="3" dxfId="8" operator="lessThan">
      <formula>0</formula>
    </cfRule>
    <cfRule type="cellIs" priority="4" dxfId="8" operator="lessThan">
      <formula>0</formula>
    </cfRule>
  </conditionalFormatting>
  <conditionalFormatting sqref="P6">
    <cfRule type="cellIs" priority="1" dxfId="8" operator="lessThan">
      <formula>0</formula>
    </cfRule>
    <cfRule type="cellIs" priority="2" dxfId="8" operator="lessThan">
      <formula>0</formula>
    </cfRule>
  </conditionalFormatting>
  <printOptions horizontalCentered="1"/>
  <pageMargins left="0.2" right="0.2" top="0.24" bottom="0.21" header="0.17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tabColor rgb="FF00B050"/>
  </sheetPr>
  <dimension ref="A1:R169"/>
  <sheetViews>
    <sheetView zoomScale="70" zoomScaleNormal="70" zoomScalePageLayoutView="0" workbookViewId="0" topLeftCell="A1">
      <selection activeCell="V6" sqref="V6"/>
    </sheetView>
  </sheetViews>
  <sheetFormatPr defaultColWidth="9.140625" defaultRowHeight="15"/>
  <cols>
    <col min="1" max="1" width="42.57421875" style="48" customWidth="1"/>
    <col min="2" max="2" width="13.00390625" style="57" customWidth="1"/>
    <col min="3" max="3" width="22.00390625" style="27" customWidth="1"/>
    <col min="4" max="4" width="6.00390625" style="27" customWidth="1"/>
    <col min="5" max="5" width="6.7109375" style="48" customWidth="1"/>
    <col min="6" max="6" width="6.421875" style="2" customWidth="1"/>
    <col min="7" max="8" width="5.28125" style="2" customWidth="1"/>
    <col min="9" max="9" width="6.8515625" style="2" hidden="1" customWidth="1"/>
    <col min="10" max="11" width="6.28125" style="2" hidden="1" customWidth="1"/>
    <col min="12" max="12" width="6.7109375" style="2" customWidth="1"/>
    <col min="13" max="15" width="6.140625" style="2" customWidth="1"/>
    <col min="16" max="16" width="10.421875" style="2" customWidth="1"/>
    <col min="17" max="17" width="13.28125" style="28" customWidth="1"/>
    <col min="18" max="18" width="15.00390625" style="2" customWidth="1"/>
    <col min="19" max="16384" width="9.140625" style="2" customWidth="1"/>
  </cols>
  <sheetData>
    <row r="1" spans="1:17" ht="15.75">
      <c r="A1" s="114" t="s">
        <v>150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5.75">
      <c r="A2" s="114" t="s">
        <v>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5.75">
      <c r="A3" s="113" t="s">
        <v>175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ht="16.5" thickBot="1">
      <c r="A4" s="1"/>
      <c r="B4" s="61"/>
      <c r="C4" s="89"/>
      <c r="D4" s="8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9"/>
    </row>
    <row r="5" spans="1:17" ht="221.25" customHeight="1" thickTop="1">
      <c r="A5" s="117" t="s">
        <v>1</v>
      </c>
      <c r="B5" s="119" t="s">
        <v>151</v>
      </c>
      <c r="C5" s="119" t="s">
        <v>154</v>
      </c>
      <c r="D5" s="97"/>
      <c r="E5" s="121" t="s">
        <v>155</v>
      </c>
      <c r="F5" s="123" t="s">
        <v>2</v>
      </c>
      <c r="G5" s="123" t="s">
        <v>3</v>
      </c>
      <c r="H5" s="123" t="s">
        <v>4</v>
      </c>
      <c r="I5" s="124" t="s">
        <v>146</v>
      </c>
      <c r="J5" s="125"/>
      <c r="K5" s="126"/>
      <c r="L5" s="127" t="s">
        <v>242</v>
      </c>
      <c r="M5" s="128"/>
      <c r="N5" s="105" t="s">
        <v>237</v>
      </c>
      <c r="O5" s="105" t="s">
        <v>238</v>
      </c>
      <c r="P5" s="107" t="s">
        <v>240</v>
      </c>
      <c r="Q5" s="115" t="s">
        <v>5</v>
      </c>
    </row>
    <row r="6" spans="1:17" ht="66" customHeight="1" thickBot="1">
      <c r="A6" s="118"/>
      <c r="B6" s="120"/>
      <c r="C6" s="120"/>
      <c r="D6" s="98"/>
      <c r="E6" s="122"/>
      <c r="F6" s="122"/>
      <c r="G6" s="122"/>
      <c r="H6" s="122"/>
      <c r="I6" s="104" t="s">
        <v>147</v>
      </c>
      <c r="J6" s="104" t="s">
        <v>148</v>
      </c>
      <c r="K6" s="104" t="s">
        <v>149</v>
      </c>
      <c r="L6" s="24" t="s">
        <v>12</v>
      </c>
      <c r="M6" s="25" t="s">
        <v>13</v>
      </c>
      <c r="N6" s="106" t="s">
        <v>239</v>
      </c>
      <c r="O6" s="106" t="s">
        <v>239</v>
      </c>
      <c r="P6" s="108" t="s">
        <v>241</v>
      </c>
      <c r="Q6" s="116"/>
    </row>
    <row r="7" spans="1:17" ht="15" customHeight="1" thickTop="1">
      <c r="A7" s="18"/>
      <c r="B7" s="60"/>
      <c r="C7" s="30"/>
      <c r="D7" s="30"/>
      <c r="E7" s="13"/>
      <c r="F7" s="13"/>
      <c r="G7" s="13"/>
      <c r="H7" s="13"/>
      <c r="I7" s="23"/>
      <c r="J7" s="23"/>
      <c r="K7" s="23"/>
      <c r="L7" s="23"/>
      <c r="M7" s="23"/>
      <c r="N7" s="23"/>
      <c r="O7" s="23"/>
      <c r="P7" s="23"/>
      <c r="Q7" s="31"/>
    </row>
    <row r="8" spans="1:17" ht="15" customHeight="1">
      <c r="A8" s="39"/>
      <c r="B8" s="49"/>
      <c r="C8" s="51"/>
      <c r="D8" s="51"/>
      <c r="E8" s="4"/>
      <c r="F8" s="4"/>
      <c r="G8" s="14"/>
      <c r="H8" s="14"/>
      <c r="I8" s="17"/>
      <c r="J8" s="26"/>
      <c r="K8" s="26"/>
      <c r="L8" s="26"/>
      <c r="M8" s="26"/>
      <c r="N8" s="26"/>
      <c r="O8" s="26"/>
      <c r="P8" s="26"/>
      <c r="Q8" s="36"/>
    </row>
    <row r="9" spans="1:17" ht="15" customHeight="1">
      <c r="A9" s="47" t="s">
        <v>9</v>
      </c>
      <c r="B9" s="49"/>
      <c r="C9" s="52"/>
      <c r="D9" s="52"/>
      <c r="E9" s="4"/>
      <c r="F9" s="4"/>
      <c r="G9" s="14"/>
      <c r="H9" s="14"/>
      <c r="I9" s="17"/>
      <c r="J9" s="17"/>
      <c r="K9" s="17"/>
      <c r="L9" s="17"/>
      <c r="M9" s="17"/>
      <c r="N9" s="17"/>
      <c r="O9" s="17"/>
      <c r="P9" s="17"/>
      <c r="Q9" s="88"/>
    </row>
    <row r="10" spans="1:17" ht="15" customHeight="1">
      <c r="A10" s="38"/>
      <c r="B10" s="49"/>
      <c r="C10" s="51"/>
      <c r="D10" s="51"/>
      <c r="E10" s="7"/>
      <c r="F10" s="7"/>
      <c r="G10" s="5"/>
      <c r="H10" s="5"/>
      <c r="I10" s="90"/>
      <c r="J10" s="6"/>
      <c r="K10" s="6"/>
      <c r="L10" s="6"/>
      <c r="M10" s="6"/>
      <c r="N10" s="6"/>
      <c r="O10" s="6"/>
      <c r="P10" s="6"/>
      <c r="Q10" s="36"/>
    </row>
    <row r="11" spans="1:17" ht="15" customHeight="1">
      <c r="A11" s="62" t="s">
        <v>44</v>
      </c>
      <c r="B11" s="49" t="s">
        <v>179</v>
      </c>
      <c r="C11" s="100" t="s">
        <v>228</v>
      </c>
      <c r="D11" s="92">
        <v>127</v>
      </c>
      <c r="E11" s="92">
        <v>121</v>
      </c>
      <c r="F11" s="92">
        <v>120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63">
        <v>25</v>
      </c>
      <c r="M11" s="63">
        <v>0</v>
      </c>
      <c r="N11" s="85">
        <v>0</v>
      </c>
      <c r="O11" s="85">
        <v>0</v>
      </c>
      <c r="P11" s="85">
        <v>800</v>
      </c>
      <c r="Q11" s="87" t="s">
        <v>172</v>
      </c>
    </row>
    <row r="12" spans="1:17" ht="15" customHeight="1">
      <c r="A12" s="62" t="s">
        <v>109</v>
      </c>
      <c r="B12" s="49" t="s">
        <v>160</v>
      </c>
      <c r="C12" s="100" t="s">
        <v>228</v>
      </c>
      <c r="D12" s="92">
        <v>16</v>
      </c>
      <c r="E12" s="92">
        <v>14</v>
      </c>
      <c r="F12" s="92">
        <v>14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64">
        <v>1</v>
      </c>
      <c r="M12" s="64">
        <v>0</v>
      </c>
      <c r="N12" s="85">
        <v>27</v>
      </c>
      <c r="O12" s="85">
        <v>27</v>
      </c>
      <c r="P12" s="85">
        <v>94.4</v>
      </c>
      <c r="Q12" s="87" t="s">
        <v>170</v>
      </c>
    </row>
    <row r="13" spans="1:17" ht="15" customHeight="1">
      <c r="A13" s="62" t="s">
        <v>65</v>
      </c>
      <c r="B13" s="49" t="s">
        <v>194</v>
      </c>
      <c r="C13" s="100" t="s">
        <v>228</v>
      </c>
      <c r="D13" s="92">
        <v>99</v>
      </c>
      <c r="E13" s="92">
        <v>92</v>
      </c>
      <c r="F13" s="92">
        <v>92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65">
        <v>20</v>
      </c>
      <c r="M13" s="65">
        <v>0</v>
      </c>
      <c r="N13" s="85">
        <v>0</v>
      </c>
      <c r="O13" s="85">
        <v>0</v>
      </c>
      <c r="P13" s="85">
        <v>607</v>
      </c>
      <c r="Q13" s="87" t="s">
        <v>172</v>
      </c>
    </row>
    <row r="14" spans="1:17" ht="15" customHeight="1">
      <c r="A14" s="62" t="s">
        <v>66</v>
      </c>
      <c r="B14" s="49" t="s">
        <v>195</v>
      </c>
      <c r="C14" s="100" t="s">
        <v>228</v>
      </c>
      <c r="D14" s="92">
        <v>70</v>
      </c>
      <c r="E14" s="92">
        <v>57</v>
      </c>
      <c r="F14" s="92">
        <v>56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66">
        <v>14</v>
      </c>
      <c r="M14" s="66">
        <v>0</v>
      </c>
      <c r="N14" s="85">
        <v>0</v>
      </c>
      <c r="O14" s="85">
        <v>0</v>
      </c>
      <c r="P14" s="85">
        <v>300</v>
      </c>
      <c r="Q14" s="87" t="s">
        <v>172</v>
      </c>
    </row>
    <row r="15" spans="1:17" ht="15" customHeight="1">
      <c r="A15" s="62" t="s">
        <v>67</v>
      </c>
      <c r="B15" s="49" t="s">
        <v>196</v>
      </c>
      <c r="C15" s="100" t="s">
        <v>228</v>
      </c>
      <c r="D15" s="92">
        <v>40</v>
      </c>
      <c r="E15" s="92">
        <v>32</v>
      </c>
      <c r="F15" s="92">
        <v>32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67">
        <v>8</v>
      </c>
      <c r="M15" s="67">
        <v>0</v>
      </c>
      <c r="N15" s="85">
        <v>0</v>
      </c>
      <c r="O15" s="85">
        <v>0</v>
      </c>
      <c r="P15" s="85">
        <v>258</v>
      </c>
      <c r="Q15" s="87" t="s">
        <v>172</v>
      </c>
    </row>
    <row r="16" spans="1:17" ht="15" customHeight="1">
      <c r="A16" s="62" t="s">
        <v>68</v>
      </c>
      <c r="B16" s="49" t="s">
        <v>197</v>
      </c>
      <c r="C16" s="100" t="s">
        <v>228</v>
      </c>
      <c r="D16" s="92">
        <v>76</v>
      </c>
      <c r="E16" s="92">
        <v>63</v>
      </c>
      <c r="F16" s="92">
        <v>63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67">
        <v>18</v>
      </c>
      <c r="M16" s="67">
        <v>0</v>
      </c>
      <c r="N16" s="85">
        <v>0</v>
      </c>
      <c r="O16" s="85">
        <v>0</v>
      </c>
      <c r="P16" s="85">
        <v>350</v>
      </c>
      <c r="Q16" s="87" t="s">
        <v>172</v>
      </c>
    </row>
    <row r="17" spans="1:17" ht="15" customHeight="1">
      <c r="A17" s="62" t="s">
        <v>69</v>
      </c>
      <c r="B17" s="49" t="s">
        <v>198</v>
      </c>
      <c r="C17" s="100" t="s">
        <v>229</v>
      </c>
      <c r="D17" s="92">
        <v>100</v>
      </c>
      <c r="E17" s="92">
        <v>81</v>
      </c>
      <c r="F17" s="92">
        <v>81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67">
        <v>20</v>
      </c>
      <c r="M17" s="67">
        <v>0</v>
      </c>
      <c r="N17" s="85">
        <v>0</v>
      </c>
      <c r="O17" s="85">
        <v>0</v>
      </c>
      <c r="P17" s="85">
        <v>196</v>
      </c>
      <c r="Q17" s="87" t="s">
        <v>172</v>
      </c>
    </row>
    <row r="18" spans="1:17" ht="15" customHeight="1">
      <c r="A18" s="62" t="s">
        <v>70</v>
      </c>
      <c r="B18" s="49" t="s">
        <v>199</v>
      </c>
      <c r="C18" s="100" t="s">
        <v>229</v>
      </c>
      <c r="D18" s="92">
        <v>73</v>
      </c>
      <c r="E18" s="92">
        <v>62</v>
      </c>
      <c r="F18" s="92">
        <v>62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67">
        <v>14</v>
      </c>
      <c r="M18" s="67">
        <v>0</v>
      </c>
      <c r="N18" s="85">
        <v>0</v>
      </c>
      <c r="O18" s="85">
        <v>0</v>
      </c>
      <c r="P18" s="85">
        <v>376</v>
      </c>
      <c r="Q18" s="87" t="s">
        <v>172</v>
      </c>
    </row>
    <row r="19" spans="1:17" ht="15" customHeight="1">
      <c r="A19" s="62" t="s">
        <v>71</v>
      </c>
      <c r="B19" s="49" t="s">
        <v>200</v>
      </c>
      <c r="C19" s="100" t="s">
        <v>229</v>
      </c>
      <c r="D19" s="92">
        <v>58</v>
      </c>
      <c r="E19" s="92">
        <v>49</v>
      </c>
      <c r="F19" s="92">
        <v>49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67">
        <v>12</v>
      </c>
      <c r="M19" s="67">
        <v>0</v>
      </c>
      <c r="N19" s="85">
        <v>330</v>
      </c>
      <c r="O19" s="85">
        <v>330</v>
      </c>
      <c r="P19" s="85">
        <v>185</v>
      </c>
      <c r="Q19" s="87" t="s">
        <v>172</v>
      </c>
    </row>
    <row r="20" spans="1:17" ht="15" customHeight="1">
      <c r="A20" s="62" t="s">
        <v>72</v>
      </c>
      <c r="B20" s="49" t="s">
        <v>201</v>
      </c>
      <c r="C20" s="100" t="s">
        <v>229</v>
      </c>
      <c r="D20" s="92">
        <v>80</v>
      </c>
      <c r="E20" s="92">
        <v>66</v>
      </c>
      <c r="F20" s="92">
        <v>66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67">
        <v>16</v>
      </c>
      <c r="M20" s="67">
        <v>0</v>
      </c>
      <c r="N20" s="85">
        <v>0</v>
      </c>
      <c r="O20" s="85">
        <v>0</v>
      </c>
      <c r="P20" s="85">
        <v>318</v>
      </c>
      <c r="Q20" s="87" t="s">
        <v>172</v>
      </c>
    </row>
    <row r="21" spans="1:17" ht="15" customHeight="1">
      <c r="A21" s="62" t="s">
        <v>73</v>
      </c>
      <c r="B21" s="49" t="s">
        <v>202</v>
      </c>
      <c r="C21" s="100" t="s">
        <v>229</v>
      </c>
      <c r="D21" s="92">
        <v>96</v>
      </c>
      <c r="E21" s="92">
        <v>80</v>
      </c>
      <c r="F21" s="92">
        <v>79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84">
        <v>19</v>
      </c>
      <c r="M21" s="84">
        <v>0</v>
      </c>
      <c r="N21" s="85">
        <v>0</v>
      </c>
      <c r="O21" s="85">
        <v>0</v>
      </c>
      <c r="P21" s="85">
        <v>435</v>
      </c>
      <c r="Q21" s="87" t="s">
        <v>172</v>
      </c>
    </row>
    <row r="22" spans="1:17" ht="15" customHeight="1">
      <c r="A22" s="62" t="s">
        <v>81</v>
      </c>
      <c r="B22" s="49" t="s">
        <v>206</v>
      </c>
      <c r="C22" s="100" t="s">
        <v>229</v>
      </c>
      <c r="D22" s="92">
        <v>40</v>
      </c>
      <c r="E22" s="92">
        <v>38</v>
      </c>
      <c r="F22" s="92">
        <v>38</v>
      </c>
      <c r="G22" s="92">
        <v>1</v>
      </c>
      <c r="H22" s="92">
        <v>0</v>
      </c>
      <c r="I22" s="92">
        <v>0</v>
      </c>
      <c r="J22" s="92">
        <v>0</v>
      </c>
      <c r="K22" s="92">
        <v>0</v>
      </c>
      <c r="L22" s="84">
        <v>8</v>
      </c>
      <c r="M22" s="84">
        <v>0</v>
      </c>
      <c r="N22" s="85">
        <v>35</v>
      </c>
      <c r="O22" s="85">
        <v>35</v>
      </c>
      <c r="P22" s="85">
        <v>168</v>
      </c>
      <c r="Q22" s="87" t="s">
        <v>172</v>
      </c>
    </row>
    <row r="23" spans="1:17" ht="15" customHeight="1">
      <c r="A23" s="62" t="s">
        <v>82</v>
      </c>
      <c r="B23" s="49" t="s">
        <v>162</v>
      </c>
      <c r="C23" s="100" t="s">
        <v>230</v>
      </c>
      <c r="D23" s="92">
        <v>27</v>
      </c>
      <c r="E23" s="92">
        <v>26</v>
      </c>
      <c r="F23" s="92">
        <v>26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84">
        <v>3</v>
      </c>
      <c r="M23" s="84">
        <v>0</v>
      </c>
      <c r="N23" s="85">
        <v>38.4</v>
      </c>
      <c r="O23" s="85">
        <v>38.4</v>
      </c>
      <c r="P23" s="85">
        <v>260</v>
      </c>
      <c r="Q23" s="87" t="s">
        <v>172</v>
      </c>
    </row>
    <row r="24" spans="1:17" ht="15" customHeight="1">
      <c r="A24" s="62" t="s">
        <v>83</v>
      </c>
      <c r="B24" s="49" t="s">
        <v>207</v>
      </c>
      <c r="C24" s="100" t="s">
        <v>230</v>
      </c>
      <c r="D24" s="92">
        <v>60</v>
      </c>
      <c r="E24" s="92">
        <v>58</v>
      </c>
      <c r="F24" s="92">
        <v>58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84">
        <v>12</v>
      </c>
      <c r="M24" s="84">
        <v>0</v>
      </c>
      <c r="N24" s="85">
        <v>51.5</v>
      </c>
      <c r="O24" s="85">
        <v>51.5</v>
      </c>
      <c r="P24" s="85">
        <v>213</v>
      </c>
      <c r="Q24" s="87" t="s">
        <v>172</v>
      </c>
    </row>
    <row r="25" spans="1:17" ht="15" customHeight="1">
      <c r="A25" s="62" t="s">
        <v>110</v>
      </c>
      <c r="B25" s="49" t="s">
        <v>163</v>
      </c>
      <c r="C25" s="100" t="s">
        <v>230</v>
      </c>
      <c r="D25" s="92">
        <v>27</v>
      </c>
      <c r="E25" s="92">
        <v>22</v>
      </c>
      <c r="F25" s="92">
        <v>22</v>
      </c>
      <c r="G25" s="92">
        <v>1</v>
      </c>
      <c r="H25" s="92">
        <v>0</v>
      </c>
      <c r="I25" s="92">
        <v>0</v>
      </c>
      <c r="J25" s="92">
        <v>0</v>
      </c>
      <c r="K25" s="92">
        <v>0</v>
      </c>
      <c r="L25" s="68">
        <v>0</v>
      </c>
      <c r="M25" s="68">
        <v>3</v>
      </c>
      <c r="N25" s="85">
        <v>111</v>
      </c>
      <c r="O25" s="85">
        <v>111</v>
      </c>
      <c r="P25" s="85">
        <v>81.8</v>
      </c>
      <c r="Q25" s="87" t="s">
        <v>170</v>
      </c>
    </row>
    <row r="26" spans="1:17" ht="15" customHeight="1">
      <c r="A26" s="62" t="s">
        <v>87</v>
      </c>
      <c r="B26" s="49" t="s">
        <v>164</v>
      </c>
      <c r="C26" s="100" t="s">
        <v>230</v>
      </c>
      <c r="D26" s="92">
        <v>12</v>
      </c>
      <c r="E26" s="92">
        <v>10</v>
      </c>
      <c r="F26" s="92">
        <v>10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68">
        <v>0</v>
      </c>
      <c r="M26" s="68">
        <v>1</v>
      </c>
      <c r="N26" s="85">
        <v>55</v>
      </c>
      <c r="O26" s="85">
        <v>55</v>
      </c>
      <c r="P26" s="85">
        <v>50</v>
      </c>
      <c r="Q26" s="87" t="s">
        <v>84</v>
      </c>
    </row>
    <row r="27" spans="1:17" ht="15" customHeight="1">
      <c r="A27" s="62" t="s">
        <v>32</v>
      </c>
      <c r="B27" s="49" t="s">
        <v>208</v>
      </c>
      <c r="C27" s="100" t="s">
        <v>230</v>
      </c>
      <c r="D27" s="92">
        <v>143</v>
      </c>
      <c r="E27" s="92">
        <v>126</v>
      </c>
      <c r="F27" s="92">
        <v>126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68">
        <v>0</v>
      </c>
      <c r="M27" s="68">
        <v>2</v>
      </c>
      <c r="N27" s="85">
        <v>0</v>
      </c>
      <c r="O27" s="85">
        <v>0</v>
      </c>
      <c r="P27" s="85">
        <v>696</v>
      </c>
      <c r="Q27" s="87" t="s">
        <v>172</v>
      </c>
    </row>
    <row r="28" spans="1:17" ht="15" customHeight="1">
      <c r="A28" s="62" t="s">
        <v>33</v>
      </c>
      <c r="B28" s="49" t="s">
        <v>209</v>
      </c>
      <c r="C28" s="100" t="s">
        <v>230</v>
      </c>
      <c r="D28" s="92">
        <v>108</v>
      </c>
      <c r="E28" s="92">
        <v>96</v>
      </c>
      <c r="F28" s="92">
        <v>96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69">
        <v>0</v>
      </c>
      <c r="M28" s="69">
        <v>2</v>
      </c>
      <c r="N28" s="85">
        <v>45</v>
      </c>
      <c r="O28" s="85">
        <v>45</v>
      </c>
      <c r="P28" s="85">
        <v>470</v>
      </c>
      <c r="Q28" s="87" t="s">
        <v>172</v>
      </c>
    </row>
    <row r="29" spans="1:17" ht="15" customHeight="1">
      <c r="A29" s="62" t="s">
        <v>34</v>
      </c>
      <c r="B29" s="49" t="s">
        <v>210</v>
      </c>
      <c r="C29" s="100" t="s">
        <v>231</v>
      </c>
      <c r="D29" s="92">
        <v>108</v>
      </c>
      <c r="E29" s="92">
        <v>99</v>
      </c>
      <c r="F29" s="92">
        <v>99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84">
        <v>0</v>
      </c>
      <c r="M29" s="84">
        <v>12</v>
      </c>
      <c r="N29" s="85">
        <v>86</v>
      </c>
      <c r="O29" s="85">
        <v>86</v>
      </c>
      <c r="P29" s="85">
        <v>600</v>
      </c>
      <c r="Q29" s="87" t="s">
        <v>172</v>
      </c>
    </row>
    <row r="30" spans="1:17" ht="15" customHeight="1">
      <c r="A30" s="62" t="s">
        <v>35</v>
      </c>
      <c r="B30" s="49" t="s">
        <v>211</v>
      </c>
      <c r="C30" s="100" t="s">
        <v>231</v>
      </c>
      <c r="D30" s="92">
        <v>108</v>
      </c>
      <c r="E30" s="92">
        <v>100</v>
      </c>
      <c r="F30" s="92">
        <v>100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84">
        <v>0</v>
      </c>
      <c r="M30" s="84">
        <v>12</v>
      </c>
      <c r="N30" s="85">
        <v>94.5</v>
      </c>
      <c r="O30" s="85">
        <v>94.5</v>
      </c>
      <c r="P30" s="85">
        <v>935</v>
      </c>
      <c r="Q30" s="87" t="s">
        <v>172</v>
      </c>
    </row>
    <row r="31" spans="1:17" ht="15" customHeight="1">
      <c r="A31" s="62" t="s">
        <v>78</v>
      </c>
      <c r="B31" s="49" t="s">
        <v>212</v>
      </c>
      <c r="C31" s="100" t="s">
        <v>231</v>
      </c>
      <c r="D31" s="92">
        <v>12</v>
      </c>
      <c r="E31" s="92">
        <v>5</v>
      </c>
      <c r="F31" s="92">
        <v>5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84">
        <v>2</v>
      </c>
      <c r="M31" s="84">
        <v>0</v>
      </c>
      <c r="N31" s="85">
        <v>36</v>
      </c>
      <c r="O31" s="85">
        <v>36</v>
      </c>
      <c r="P31" s="85">
        <v>59</v>
      </c>
      <c r="Q31" s="87" t="s">
        <v>173</v>
      </c>
    </row>
    <row r="32" spans="1:17" ht="15" customHeight="1">
      <c r="A32" s="62" t="s">
        <v>79</v>
      </c>
      <c r="B32" s="49" t="s">
        <v>213</v>
      </c>
      <c r="C32" s="100" t="s">
        <v>231</v>
      </c>
      <c r="D32" s="92">
        <v>76</v>
      </c>
      <c r="E32" s="92">
        <v>57</v>
      </c>
      <c r="F32" s="92">
        <v>57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84">
        <v>16</v>
      </c>
      <c r="M32" s="84">
        <v>0</v>
      </c>
      <c r="N32" s="85">
        <v>61.77</v>
      </c>
      <c r="O32" s="85">
        <v>61.77</v>
      </c>
      <c r="P32" s="85">
        <v>390</v>
      </c>
      <c r="Q32" s="87" t="s">
        <v>172</v>
      </c>
    </row>
    <row r="33" spans="1:17" ht="15" customHeight="1">
      <c r="A33" s="62" t="s">
        <v>80</v>
      </c>
      <c r="B33" s="49" t="s">
        <v>214</v>
      </c>
      <c r="C33" s="100" t="s">
        <v>231</v>
      </c>
      <c r="D33" s="92">
        <v>96</v>
      </c>
      <c r="E33" s="92">
        <v>75</v>
      </c>
      <c r="F33" s="92">
        <v>75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84">
        <v>20</v>
      </c>
      <c r="M33" s="84">
        <v>0</v>
      </c>
      <c r="N33" s="85">
        <v>86.4</v>
      </c>
      <c r="O33" s="85">
        <v>86.4</v>
      </c>
      <c r="P33" s="85">
        <v>520</v>
      </c>
      <c r="Q33" s="87" t="s">
        <v>172</v>
      </c>
    </row>
    <row r="34" spans="1:17" ht="15" customHeight="1">
      <c r="A34" s="96" t="s">
        <v>131</v>
      </c>
      <c r="B34" s="49" t="s">
        <v>168</v>
      </c>
      <c r="C34" s="100" t="s">
        <v>232</v>
      </c>
      <c r="D34" s="55"/>
      <c r="E34" s="92">
        <v>49</v>
      </c>
      <c r="F34" s="92">
        <v>50</v>
      </c>
      <c r="G34" s="92">
        <v>9</v>
      </c>
      <c r="H34" s="92">
        <v>47</v>
      </c>
      <c r="I34" s="91">
        <v>106</v>
      </c>
      <c r="J34" s="55">
        <v>0</v>
      </c>
      <c r="K34" s="55">
        <v>0</v>
      </c>
      <c r="L34" s="55">
        <v>0</v>
      </c>
      <c r="M34" s="55">
        <v>0</v>
      </c>
      <c r="N34" s="55"/>
      <c r="O34" s="55"/>
      <c r="P34" s="45">
        <v>0</v>
      </c>
      <c r="Q34" s="46" t="s">
        <v>6</v>
      </c>
    </row>
    <row r="35" spans="1:17" ht="15" customHeight="1">
      <c r="A35" s="96" t="s">
        <v>130</v>
      </c>
      <c r="B35" s="49" t="s">
        <v>144</v>
      </c>
      <c r="C35" s="100" t="s">
        <v>232</v>
      </c>
      <c r="D35" s="55"/>
      <c r="E35" s="92">
        <v>5</v>
      </c>
      <c r="F35" s="92">
        <v>6</v>
      </c>
      <c r="G35" s="92">
        <v>1</v>
      </c>
      <c r="H35" s="92">
        <v>6</v>
      </c>
      <c r="I35" s="91">
        <v>13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46" t="s">
        <v>6</v>
      </c>
    </row>
    <row r="36" spans="1:17" ht="15" customHeight="1">
      <c r="A36" s="96" t="s">
        <v>129</v>
      </c>
      <c r="B36" s="49" t="s">
        <v>227</v>
      </c>
      <c r="C36" s="100" t="s">
        <v>232</v>
      </c>
      <c r="D36" s="55"/>
      <c r="E36" s="92">
        <v>6</v>
      </c>
      <c r="F36" s="92">
        <v>6</v>
      </c>
      <c r="G36" s="92">
        <v>2</v>
      </c>
      <c r="H36" s="92">
        <v>6</v>
      </c>
      <c r="I36" s="91">
        <v>14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46" t="s">
        <v>6</v>
      </c>
    </row>
    <row r="37" spans="1:17" ht="15" customHeight="1">
      <c r="A37" s="96" t="s">
        <v>143</v>
      </c>
      <c r="B37" s="49" t="s">
        <v>226</v>
      </c>
      <c r="C37" s="100" t="s">
        <v>232</v>
      </c>
      <c r="D37" s="55"/>
      <c r="E37" s="92">
        <v>4</v>
      </c>
      <c r="F37" s="92">
        <v>4</v>
      </c>
      <c r="G37" s="92">
        <v>2</v>
      </c>
      <c r="H37" s="92">
        <v>4</v>
      </c>
      <c r="I37" s="91">
        <v>10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46" t="s">
        <v>6</v>
      </c>
    </row>
    <row r="38" spans="1:17" ht="15" customHeight="1">
      <c r="A38" s="96" t="s">
        <v>142</v>
      </c>
      <c r="B38" s="49" t="s">
        <v>167</v>
      </c>
      <c r="C38" s="100" t="s">
        <v>232</v>
      </c>
      <c r="D38" s="55"/>
      <c r="E38" s="92">
        <v>6</v>
      </c>
      <c r="F38" s="92">
        <v>6</v>
      </c>
      <c r="G38" s="92">
        <v>2</v>
      </c>
      <c r="H38" s="92">
        <v>6</v>
      </c>
      <c r="I38" s="91">
        <v>14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46" t="s">
        <v>6</v>
      </c>
    </row>
    <row r="39" spans="1:17" ht="15" customHeight="1">
      <c r="A39" s="96" t="s">
        <v>128</v>
      </c>
      <c r="B39" s="49" t="s">
        <v>225</v>
      </c>
      <c r="C39" s="100" t="s">
        <v>232</v>
      </c>
      <c r="D39" s="55"/>
      <c r="E39" s="92">
        <v>4</v>
      </c>
      <c r="F39" s="92">
        <v>4</v>
      </c>
      <c r="G39" s="92">
        <v>0</v>
      </c>
      <c r="H39" s="92">
        <v>4</v>
      </c>
      <c r="I39" s="91">
        <v>8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46" t="s">
        <v>6</v>
      </c>
    </row>
    <row r="40" spans="1:17" ht="15" customHeight="1">
      <c r="A40" s="96" t="s">
        <v>127</v>
      </c>
      <c r="B40" s="49" t="s">
        <v>141</v>
      </c>
      <c r="C40" s="100" t="s">
        <v>232</v>
      </c>
      <c r="D40" s="55"/>
      <c r="E40" s="92">
        <v>9</v>
      </c>
      <c r="F40" s="92">
        <v>9</v>
      </c>
      <c r="G40" s="92">
        <v>0</v>
      </c>
      <c r="H40" s="92">
        <v>9</v>
      </c>
      <c r="I40" s="91">
        <v>18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46" t="s">
        <v>6</v>
      </c>
    </row>
    <row r="41" spans="1:18" ht="15" customHeight="1">
      <c r="A41" s="96" t="s">
        <v>126</v>
      </c>
      <c r="B41" s="49" t="s">
        <v>224</v>
      </c>
      <c r="C41" s="100" t="s">
        <v>232</v>
      </c>
      <c r="D41" s="55"/>
      <c r="E41" s="92">
        <v>57</v>
      </c>
      <c r="F41" s="92">
        <v>62</v>
      </c>
      <c r="G41" s="92">
        <v>7</v>
      </c>
      <c r="H41" s="92">
        <v>54</v>
      </c>
      <c r="I41" s="91">
        <v>123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46" t="s">
        <v>6</v>
      </c>
      <c r="R41" s="112" t="s">
        <v>244</v>
      </c>
    </row>
    <row r="42" spans="1:17" ht="15" customHeight="1">
      <c r="A42" s="96" t="s">
        <v>139</v>
      </c>
      <c r="B42" s="49" t="s">
        <v>223</v>
      </c>
      <c r="C42" s="100" t="s">
        <v>232</v>
      </c>
      <c r="D42" s="55"/>
      <c r="E42" s="92">
        <v>2</v>
      </c>
      <c r="F42" s="92">
        <v>2</v>
      </c>
      <c r="G42" s="92">
        <v>0</v>
      </c>
      <c r="H42" s="92">
        <v>2</v>
      </c>
      <c r="I42" s="91">
        <v>4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46" t="s">
        <v>6</v>
      </c>
    </row>
    <row r="43" spans="1:17" ht="15" customHeight="1">
      <c r="A43" s="96" t="s">
        <v>125</v>
      </c>
      <c r="B43" s="49" t="s">
        <v>140</v>
      </c>
      <c r="C43" s="100" t="s">
        <v>232</v>
      </c>
      <c r="D43" s="55"/>
      <c r="E43" s="92">
        <v>20</v>
      </c>
      <c r="F43" s="92">
        <v>20</v>
      </c>
      <c r="G43" s="92">
        <v>2</v>
      </c>
      <c r="H43" s="92">
        <v>18</v>
      </c>
      <c r="I43" s="91">
        <v>40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46" t="s">
        <v>6</v>
      </c>
    </row>
    <row r="44" spans="1:17" ht="15" customHeight="1">
      <c r="A44" s="96" t="s">
        <v>124</v>
      </c>
      <c r="B44" s="49" t="s">
        <v>222</v>
      </c>
      <c r="C44" s="100" t="s">
        <v>232</v>
      </c>
      <c r="D44" s="55"/>
      <c r="E44" s="92">
        <v>23</v>
      </c>
      <c r="F44" s="92">
        <v>23</v>
      </c>
      <c r="G44" s="92">
        <v>7</v>
      </c>
      <c r="H44" s="92">
        <v>22</v>
      </c>
      <c r="I44" s="91">
        <v>52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46" t="s">
        <v>6</v>
      </c>
    </row>
    <row r="45" spans="1:17" ht="15" customHeight="1">
      <c r="A45" s="96" t="s">
        <v>123</v>
      </c>
      <c r="B45" s="49" t="s">
        <v>166</v>
      </c>
      <c r="C45" s="100" t="s">
        <v>232</v>
      </c>
      <c r="D45" s="55"/>
      <c r="E45" s="92">
        <v>50</v>
      </c>
      <c r="F45" s="92">
        <v>50</v>
      </c>
      <c r="G45" s="92">
        <v>3</v>
      </c>
      <c r="H45" s="92">
        <v>49</v>
      </c>
      <c r="I45" s="91">
        <v>102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46" t="s">
        <v>6</v>
      </c>
    </row>
    <row r="46" spans="1:17" ht="15" customHeight="1">
      <c r="A46" s="96" t="s">
        <v>122</v>
      </c>
      <c r="B46" s="49" t="s">
        <v>138</v>
      </c>
      <c r="C46" s="100" t="s">
        <v>233</v>
      </c>
      <c r="D46" s="55"/>
      <c r="E46" s="92">
        <v>29</v>
      </c>
      <c r="F46" s="92">
        <v>29</v>
      </c>
      <c r="G46" s="92">
        <v>4</v>
      </c>
      <c r="H46" s="92">
        <v>28</v>
      </c>
      <c r="I46" s="91">
        <v>61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46" t="s">
        <v>6</v>
      </c>
    </row>
    <row r="47" spans="1:17" ht="15" customHeight="1">
      <c r="A47" s="96" t="s">
        <v>121</v>
      </c>
      <c r="B47" s="49" t="s">
        <v>221</v>
      </c>
      <c r="C47" s="100" t="s">
        <v>233</v>
      </c>
      <c r="D47" s="55"/>
      <c r="E47" s="92">
        <v>19</v>
      </c>
      <c r="F47" s="92">
        <v>20</v>
      </c>
      <c r="G47" s="92">
        <v>5</v>
      </c>
      <c r="H47" s="92">
        <v>19</v>
      </c>
      <c r="I47" s="91">
        <v>44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46" t="s">
        <v>6</v>
      </c>
    </row>
    <row r="48" spans="1:17" ht="15" customHeight="1">
      <c r="A48" s="96" t="s">
        <v>120</v>
      </c>
      <c r="B48" s="49" t="s">
        <v>220</v>
      </c>
      <c r="C48" s="100" t="s">
        <v>233</v>
      </c>
      <c r="D48" s="55"/>
      <c r="E48" s="92">
        <v>26</v>
      </c>
      <c r="F48" s="92">
        <v>28</v>
      </c>
      <c r="G48" s="92">
        <v>1</v>
      </c>
      <c r="H48" s="92">
        <v>26</v>
      </c>
      <c r="I48" s="91">
        <v>55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46" t="s">
        <v>6</v>
      </c>
    </row>
    <row r="49" spans="1:17" ht="15" customHeight="1">
      <c r="A49" s="96" t="s">
        <v>119</v>
      </c>
      <c r="B49" s="49" t="s">
        <v>219</v>
      </c>
      <c r="C49" s="100" t="s">
        <v>233</v>
      </c>
      <c r="D49" s="55"/>
      <c r="E49" s="92">
        <v>59</v>
      </c>
      <c r="F49" s="92">
        <v>60</v>
      </c>
      <c r="G49" s="92">
        <v>7</v>
      </c>
      <c r="H49" s="92">
        <v>59</v>
      </c>
      <c r="I49" s="91">
        <v>126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46" t="s">
        <v>6</v>
      </c>
    </row>
    <row r="50" spans="1:17" ht="15" customHeight="1">
      <c r="A50" s="96" t="s">
        <v>118</v>
      </c>
      <c r="B50" s="49" t="s">
        <v>137</v>
      </c>
      <c r="C50" s="100" t="s">
        <v>233</v>
      </c>
      <c r="D50" s="55"/>
      <c r="E50" s="92">
        <v>27</v>
      </c>
      <c r="F50" s="92">
        <v>28</v>
      </c>
      <c r="G50" s="92">
        <v>4</v>
      </c>
      <c r="H50" s="92">
        <v>27</v>
      </c>
      <c r="I50" s="91">
        <v>59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46" t="s">
        <v>6</v>
      </c>
    </row>
    <row r="51" spans="1:17" ht="15" customHeight="1">
      <c r="A51" s="96" t="s">
        <v>117</v>
      </c>
      <c r="B51" s="49" t="s">
        <v>136</v>
      </c>
      <c r="C51" s="100" t="s">
        <v>233</v>
      </c>
      <c r="D51" s="55"/>
      <c r="E51" s="92">
        <v>24</v>
      </c>
      <c r="F51" s="92">
        <v>25</v>
      </c>
      <c r="G51" s="92">
        <v>0</v>
      </c>
      <c r="H51" s="92">
        <v>24</v>
      </c>
      <c r="I51" s="91">
        <v>49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46" t="s">
        <v>6</v>
      </c>
    </row>
    <row r="52" spans="1:17" ht="15" customHeight="1">
      <c r="A52" s="96" t="s">
        <v>116</v>
      </c>
      <c r="B52" s="49" t="s">
        <v>218</v>
      </c>
      <c r="C52" s="100" t="s">
        <v>233</v>
      </c>
      <c r="D52" s="55"/>
      <c r="E52" s="92">
        <v>53</v>
      </c>
      <c r="F52" s="92">
        <v>56</v>
      </c>
      <c r="G52" s="92">
        <v>13</v>
      </c>
      <c r="H52" s="92">
        <v>53</v>
      </c>
      <c r="I52" s="91">
        <v>122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46" t="s">
        <v>6</v>
      </c>
    </row>
    <row r="53" spans="1:17" ht="15" customHeight="1">
      <c r="A53" s="96" t="s">
        <v>115</v>
      </c>
      <c r="B53" s="49" t="s">
        <v>217</v>
      </c>
      <c r="C53" s="100" t="s">
        <v>233</v>
      </c>
      <c r="D53" s="55"/>
      <c r="E53" s="92">
        <v>22</v>
      </c>
      <c r="F53" s="92">
        <v>25</v>
      </c>
      <c r="G53" s="92">
        <v>1</v>
      </c>
      <c r="H53" s="92">
        <v>22</v>
      </c>
      <c r="I53" s="91">
        <v>48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46" t="s">
        <v>6</v>
      </c>
    </row>
    <row r="54" spans="1:17" ht="15" customHeight="1">
      <c r="A54" s="96" t="s">
        <v>134</v>
      </c>
      <c r="B54" s="49" t="s">
        <v>135</v>
      </c>
      <c r="C54" s="100" t="s">
        <v>233</v>
      </c>
      <c r="D54" s="55"/>
      <c r="E54" s="92">
        <v>3</v>
      </c>
      <c r="F54" s="92">
        <v>3</v>
      </c>
      <c r="G54" s="92">
        <v>0</v>
      </c>
      <c r="H54" s="92">
        <v>3</v>
      </c>
      <c r="I54" s="91">
        <v>6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46" t="s">
        <v>6</v>
      </c>
    </row>
    <row r="55" spans="1:17" ht="15" customHeight="1">
      <c r="A55" s="96" t="s">
        <v>132</v>
      </c>
      <c r="B55" s="49" t="s">
        <v>133</v>
      </c>
      <c r="C55" s="100" t="s">
        <v>233</v>
      </c>
      <c r="D55" s="55"/>
      <c r="E55" s="92">
        <v>5</v>
      </c>
      <c r="F55" s="92">
        <v>5</v>
      </c>
      <c r="G55" s="92">
        <v>1</v>
      </c>
      <c r="H55" s="92">
        <v>5</v>
      </c>
      <c r="I55" s="91">
        <v>11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46" t="s">
        <v>6</v>
      </c>
    </row>
    <row r="56" spans="1:17" ht="15" customHeight="1">
      <c r="A56" s="96" t="s">
        <v>113</v>
      </c>
      <c r="B56" s="49" t="s">
        <v>165</v>
      </c>
      <c r="C56" s="100" t="s">
        <v>233</v>
      </c>
      <c r="D56" s="55"/>
      <c r="E56" s="92">
        <v>38</v>
      </c>
      <c r="F56" s="92">
        <v>38</v>
      </c>
      <c r="G56" s="92">
        <v>7</v>
      </c>
      <c r="H56" s="92">
        <v>38</v>
      </c>
      <c r="I56" s="91">
        <v>83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46" t="s">
        <v>6</v>
      </c>
    </row>
    <row r="57" spans="1:17" ht="15" customHeight="1">
      <c r="A57" s="37"/>
      <c r="B57" s="50"/>
      <c r="C57" s="51"/>
      <c r="D57" s="51"/>
      <c r="E57" s="93"/>
      <c r="F57" s="93"/>
      <c r="G57" s="93"/>
      <c r="H57" s="93"/>
      <c r="I57" s="22"/>
      <c r="J57" s="22"/>
      <c r="K57" s="22"/>
      <c r="L57" s="22"/>
      <c r="M57" s="22"/>
      <c r="N57" s="53"/>
      <c r="O57" s="53"/>
      <c r="P57" s="53"/>
      <c r="Q57" s="36"/>
    </row>
    <row r="58" spans="1:17" ht="15" customHeight="1">
      <c r="A58" s="35" t="s">
        <v>8</v>
      </c>
      <c r="B58" s="50"/>
      <c r="C58" s="51"/>
      <c r="D58" s="51"/>
      <c r="E58" s="4">
        <f>SUM(E11:E57)</f>
        <v>1969</v>
      </c>
      <c r="F58" s="4">
        <f aca="true" t="shared" si="0" ref="F58:P58">SUM(F11:F57)</f>
        <v>1985</v>
      </c>
      <c r="G58" s="4">
        <f t="shared" si="0"/>
        <v>80</v>
      </c>
      <c r="H58" s="4">
        <f t="shared" si="0"/>
        <v>531</v>
      </c>
      <c r="I58" s="4">
        <f t="shared" si="0"/>
        <v>1168</v>
      </c>
      <c r="J58" s="4">
        <f t="shared" si="0"/>
        <v>0</v>
      </c>
      <c r="K58" s="4">
        <f t="shared" si="0"/>
        <v>0</v>
      </c>
      <c r="L58" s="4">
        <f t="shared" si="0"/>
        <v>228</v>
      </c>
      <c r="M58" s="4">
        <f t="shared" si="0"/>
        <v>32</v>
      </c>
      <c r="N58" s="4">
        <f t="shared" si="0"/>
        <v>1057.57</v>
      </c>
      <c r="O58" s="4">
        <f t="shared" si="0"/>
        <v>1057.57</v>
      </c>
      <c r="P58" s="4">
        <f t="shared" si="0"/>
        <v>8362.2</v>
      </c>
      <c r="Q58" s="36"/>
    </row>
    <row r="59" spans="1:17" ht="15" customHeight="1">
      <c r="A59" s="37"/>
      <c r="B59" s="50"/>
      <c r="C59" s="51"/>
      <c r="D59" s="51"/>
      <c r="E59" s="7"/>
      <c r="F59" s="7"/>
      <c r="G59" s="7"/>
      <c r="H59" s="7"/>
      <c r="I59" s="12"/>
      <c r="J59" s="7"/>
      <c r="K59" s="7"/>
      <c r="L59" s="7"/>
      <c r="M59" s="7"/>
      <c r="N59" s="11"/>
      <c r="O59" s="11"/>
      <c r="P59" s="11"/>
      <c r="Q59" s="36"/>
    </row>
    <row r="60" spans="1:17" ht="15" customHeight="1">
      <c r="A60" s="47" t="s">
        <v>10</v>
      </c>
      <c r="B60" s="52"/>
      <c r="C60" s="52"/>
      <c r="D60" s="52"/>
      <c r="E60" s="4"/>
      <c r="F60" s="4"/>
      <c r="G60" s="4"/>
      <c r="H60" s="4"/>
      <c r="I60" s="15"/>
      <c r="J60" s="15"/>
      <c r="K60" s="15"/>
      <c r="L60" s="15"/>
      <c r="M60" s="15"/>
      <c r="N60" s="15"/>
      <c r="O60" s="15"/>
      <c r="P60" s="15"/>
      <c r="Q60" s="88"/>
    </row>
    <row r="61" spans="1:17" ht="15" customHeight="1">
      <c r="A61" s="38"/>
      <c r="B61" s="50"/>
      <c r="C61" s="51"/>
      <c r="D61" s="51"/>
      <c r="E61" s="33"/>
      <c r="F61" s="33"/>
      <c r="G61" s="33"/>
      <c r="H61" s="33"/>
      <c r="I61" s="32"/>
      <c r="J61" s="33"/>
      <c r="K61" s="33"/>
      <c r="L61" s="33"/>
      <c r="M61" s="33"/>
      <c r="N61" s="34"/>
      <c r="O61" s="34"/>
      <c r="P61" s="34"/>
      <c r="Q61" s="36"/>
    </row>
    <row r="62" spans="1:17" ht="15" customHeight="1">
      <c r="A62" s="62" t="s">
        <v>41</v>
      </c>
      <c r="B62" s="49" t="s">
        <v>176</v>
      </c>
      <c r="C62" s="100" t="s">
        <v>234</v>
      </c>
      <c r="D62" s="92">
        <v>119</v>
      </c>
      <c r="E62" s="92">
        <v>108</v>
      </c>
      <c r="F62" s="92">
        <v>107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70">
        <v>24</v>
      </c>
      <c r="M62" s="70">
        <v>0</v>
      </c>
      <c r="N62" s="85">
        <v>0</v>
      </c>
      <c r="O62" s="85">
        <v>0</v>
      </c>
      <c r="P62" s="85">
        <v>620</v>
      </c>
      <c r="Q62" s="87" t="s">
        <v>172</v>
      </c>
    </row>
    <row r="63" spans="1:17" ht="15" customHeight="1">
      <c r="A63" s="62" t="s">
        <v>42</v>
      </c>
      <c r="B63" s="49" t="s">
        <v>177</v>
      </c>
      <c r="C63" s="100" t="s">
        <v>234</v>
      </c>
      <c r="D63" s="92">
        <v>118</v>
      </c>
      <c r="E63" s="92">
        <v>100</v>
      </c>
      <c r="F63" s="92">
        <v>100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70">
        <v>24</v>
      </c>
      <c r="M63" s="70">
        <v>0</v>
      </c>
      <c r="N63" s="85">
        <v>0</v>
      </c>
      <c r="O63" s="85">
        <v>0</v>
      </c>
      <c r="P63" s="85">
        <v>588</v>
      </c>
      <c r="Q63" s="87" t="s">
        <v>172</v>
      </c>
    </row>
    <row r="64" spans="1:17" ht="15" customHeight="1">
      <c r="A64" s="62" t="s">
        <v>43</v>
      </c>
      <c r="B64" s="49" t="s">
        <v>178</v>
      </c>
      <c r="C64" s="100" t="s">
        <v>234</v>
      </c>
      <c r="D64" s="92">
        <v>38</v>
      </c>
      <c r="E64" s="92">
        <v>35</v>
      </c>
      <c r="F64" s="92">
        <v>35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70">
        <v>8</v>
      </c>
      <c r="M64" s="70">
        <v>0</v>
      </c>
      <c r="N64" s="85">
        <v>32</v>
      </c>
      <c r="O64" s="85">
        <v>32</v>
      </c>
      <c r="P64" s="85">
        <v>142</v>
      </c>
      <c r="Q64" s="87" t="s">
        <v>172</v>
      </c>
    </row>
    <row r="65" spans="1:17" ht="15" customHeight="1">
      <c r="A65" s="62" t="s">
        <v>45</v>
      </c>
      <c r="B65" s="49" t="s">
        <v>180</v>
      </c>
      <c r="C65" s="100" t="s">
        <v>234</v>
      </c>
      <c r="D65" s="92">
        <v>70</v>
      </c>
      <c r="E65" s="92">
        <v>60</v>
      </c>
      <c r="F65" s="92">
        <v>60</v>
      </c>
      <c r="G65" s="92">
        <v>0</v>
      </c>
      <c r="H65" s="92">
        <v>0</v>
      </c>
      <c r="I65" s="92">
        <v>0</v>
      </c>
      <c r="J65" s="92">
        <v>0</v>
      </c>
      <c r="K65" s="92">
        <v>0</v>
      </c>
      <c r="L65" s="70">
        <v>14</v>
      </c>
      <c r="M65" s="70">
        <v>0</v>
      </c>
      <c r="N65" s="85">
        <v>0</v>
      </c>
      <c r="O65" s="85">
        <v>0</v>
      </c>
      <c r="P65" s="85">
        <v>355</v>
      </c>
      <c r="Q65" s="87" t="s">
        <v>172</v>
      </c>
    </row>
    <row r="66" spans="1:17" ht="15" customHeight="1">
      <c r="A66" s="62" t="s">
        <v>46</v>
      </c>
      <c r="B66" s="49" t="s">
        <v>181</v>
      </c>
      <c r="C66" s="100" t="s">
        <v>234</v>
      </c>
      <c r="D66" s="92">
        <v>12</v>
      </c>
      <c r="E66" s="92">
        <v>10</v>
      </c>
      <c r="F66" s="92">
        <v>10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71">
        <v>0</v>
      </c>
      <c r="M66" s="71">
        <v>2</v>
      </c>
      <c r="N66" s="85">
        <v>31</v>
      </c>
      <c r="O66" s="85">
        <v>31</v>
      </c>
      <c r="P66" s="85">
        <v>90</v>
      </c>
      <c r="Q66" s="87" t="s">
        <v>172</v>
      </c>
    </row>
    <row r="67" spans="1:17" ht="15" customHeight="1">
      <c r="A67" s="62" t="s">
        <v>47</v>
      </c>
      <c r="B67" s="49" t="s">
        <v>182</v>
      </c>
      <c r="C67" s="100" t="s">
        <v>234</v>
      </c>
      <c r="D67" s="92">
        <v>27</v>
      </c>
      <c r="E67" s="92">
        <v>24</v>
      </c>
      <c r="F67" s="92">
        <v>24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72">
        <v>9</v>
      </c>
      <c r="M67" s="72">
        <v>0</v>
      </c>
      <c r="N67" s="85">
        <v>43</v>
      </c>
      <c r="O67" s="85">
        <v>43</v>
      </c>
      <c r="P67" s="85">
        <v>130</v>
      </c>
      <c r="Q67" s="87" t="s">
        <v>172</v>
      </c>
    </row>
    <row r="68" spans="1:17" ht="15" customHeight="1">
      <c r="A68" s="62" t="s">
        <v>48</v>
      </c>
      <c r="B68" s="49" t="s">
        <v>157</v>
      </c>
      <c r="C68" s="100" t="s">
        <v>234</v>
      </c>
      <c r="D68" s="92">
        <v>27</v>
      </c>
      <c r="E68" s="92">
        <v>26</v>
      </c>
      <c r="F68" s="92">
        <v>26</v>
      </c>
      <c r="G68" s="92">
        <v>0</v>
      </c>
      <c r="H68" s="92">
        <v>0</v>
      </c>
      <c r="I68" s="92">
        <v>0</v>
      </c>
      <c r="J68" s="92">
        <v>0</v>
      </c>
      <c r="K68" s="92">
        <v>0</v>
      </c>
      <c r="L68" s="72">
        <v>9</v>
      </c>
      <c r="M68" s="72">
        <v>0</v>
      </c>
      <c r="N68" s="85">
        <v>54</v>
      </c>
      <c r="O68" s="85">
        <v>54</v>
      </c>
      <c r="P68" s="85">
        <v>78</v>
      </c>
      <c r="Q68" s="87" t="s">
        <v>172</v>
      </c>
    </row>
    <row r="69" spans="1:17" ht="15" customHeight="1">
      <c r="A69" s="62" t="s">
        <v>49</v>
      </c>
      <c r="B69" s="49" t="s">
        <v>158</v>
      </c>
      <c r="C69" s="100" t="s">
        <v>234</v>
      </c>
      <c r="D69" s="92">
        <v>27</v>
      </c>
      <c r="E69" s="92">
        <v>26</v>
      </c>
      <c r="F69" s="92">
        <v>26</v>
      </c>
      <c r="G69" s="92">
        <v>1</v>
      </c>
      <c r="H69" s="92">
        <v>0</v>
      </c>
      <c r="I69" s="92">
        <v>0</v>
      </c>
      <c r="J69" s="92">
        <v>0</v>
      </c>
      <c r="K69" s="92">
        <v>0</v>
      </c>
      <c r="L69" s="73">
        <v>9</v>
      </c>
      <c r="M69" s="73">
        <v>0</v>
      </c>
      <c r="N69" s="85">
        <v>0</v>
      </c>
      <c r="O69" s="85">
        <v>0</v>
      </c>
      <c r="P69" s="85">
        <v>200</v>
      </c>
      <c r="Q69" s="87" t="s">
        <v>172</v>
      </c>
    </row>
    <row r="70" spans="1:17" ht="15" customHeight="1">
      <c r="A70" s="62" t="s">
        <v>50</v>
      </c>
      <c r="B70" s="49" t="s">
        <v>159</v>
      </c>
      <c r="C70" s="100" t="s">
        <v>234</v>
      </c>
      <c r="D70" s="92">
        <v>27</v>
      </c>
      <c r="E70" s="92">
        <v>25</v>
      </c>
      <c r="F70" s="92">
        <v>25</v>
      </c>
      <c r="G70" s="92">
        <v>0</v>
      </c>
      <c r="H70" s="92">
        <v>0</v>
      </c>
      <c r="I70" s="92">
        <v>0</v>
      </c>
      <c r="J70" s="92">
        <v>0</v>
      </c>
      <c r="K70" s="92">
        <v>0</v>
      </c>
      <c r="L70" s="73">
        <v>9</v>
      </c>
      <c r="M70" s="73">
        <v>0</v>
      </c>
      <c r="N70" s="85">
        <v>54</v>
      </c>
      <c r="O70" s="85">
        <v>54</v>
      </c>
      <c r="P70" s="85">
        <v>238</v>
      </c>
      <c r="Q70" s="87" t="s">
        <v>172</v>
      </c>
    </row>
    <row r="71" spans="1:17" ht="15" customHeight="1">
      <c r="A71" s="62" t="s">
        <v>86</v>
      </c>
      <c r="B71" s="49" t="s">
        <v>14</v>
      </c>
      <c r="C71" s="100" t="s">
        <v>234</v>
      </c>
      <c r="D71" s="92">
        <v>9</v>
      </c>
      <c r="E71" s="92">
        <v>7</v>
      </c>
      <c r="F71" s="92">
        <v>4</v>
      </c>
      <c r="G71" s="92">
        <v>0</v>
      </c>
      <c r="H71" s="92">
        <v>0</v>
      </c>
      <c r="I71" s="92">
        <v>0</v>
      </c>
      <c r="J71" s="92">
        <v>0</v>
      </c>
      <c r="K71" s="92">
        <v>0</v>
      </c>
      <c r="L71" s="73">
        <v>2</v>
      </c>
      <c r="M71" s="73">
        <v>0</v>
      </c>
      <c r="N71" s="85">
        <v>6</v>
      </c>
      <c r="O71" s="85">
        <v>6</v>
      </c>
      <c r="P71" s="85">
        <v>32</v>
      </c>
      <c r="Q71" s="87" t="s">
        <v>173</v>
      </c>
    </row>
    <row r="72" spans="1:17" ht="15" customHeight="1">
      <c r="A72" s="62" t="s">
        <v>51</v>
      </c>
      <c r="B72" s="49" t="s">
        <v>183</v>
      </c>
      <c r="C72" s="100" t="s">
        <v>234</v>
      </c>
      <c r="D72" s="92">
        <v>12</v>
      </c>
      <c r="E72" s="92">
        <v>9</v>
      </c>
      <c r="F72" s="92">
        <v>9</v>
      </c>
      <c r="G72" s="92">
        <v>0</v>
      </c>
      <c r="H72" s="92">
        <v>0</v>
      </c>
      <c r="I72" s="92">
        <v>0</v>
      </c>
      <c r="J72" s="92">
        <v>0</v>
      </c>
      <c r="K72" s="92">
        <v>0</v>
      </c>
      <c r="L72" s="74">
        <v>0</v>
      </c>
      <c r="M72" s="74">
        <v>2</v>
      </c>
      <c r="N72" s="85">
        <v>55</v>
      </c>
      <c r="O72" s="85">
        <v>55</v>
      </c>
      <c r="P72" s="85">
        <v>81</v>
      </c>
      <c r="Q72" s="87" t="s">
        <v>172</v>
      </c>
    </row>
    <row r="73" spans="1:17" ht="15" customHeight="1">
      <c r="A73" s="62" t="s">
        <v>52</v>
      </c>
      <c r="B73" s="49" t="s">
        <v>145</v>
      </c>
      <c r="C73" s="100" t="s">
        <v>234</v>
      </c>
      <c r="D73" s="92">
        <v>12</v>
      </c>
      <c r="E73" s="92">
        <v>11</v>
      </c>
      <c r="F73" s="92">
        <v>10</v>
      </c>
      <c r="G73" s="92">
        <v>0</v>
      </c>
      <c r="H73" s="92">
        <v>0</v>
      </c>
      <c r="I73" s="92">
        <v>0</v>
      </c>
      <c r="J73" s="92">
        <v>0</v>
      </c>
      <c r="K73" s="92">
        <v>0</v>
      </c>
      <c r="L73" s="75">
        <v>0</v>
      </c>
      <c r="M73" s="75">
        <v>2</v>
      </c>
      <c r="N73" s="85">
        <v>0</v>
      </c>
      <c r="O73" s="85">
        <v>0</v>
      </c>
      <c r="P73" s="85">
        <v>61</v>
      </c>
      <c r="Q73" s="87" t="s">
        <v>114</v>
      </c>
    </row>
    <row r="74" spans="1:17" ht="15" customHeight="1">
      <c r="A74" s="62" t="s">
        <v>53</v>
      </c>
      <c r="B74" s="49" t="s">
        <v>184</v>
      </c>
      <c r="C74" s="100" t="s">
        <v>234</v>
      </c>
      <c r="D74" s="92">
        <v>32</v>
      </c>
      <c r="E74" s="92">
        <v>28</v>
      </c>
      <c r="F74" s="92">
        <v>28</v>
      </c>
      <c r="G74" s="92">
        <v>0</v>
      </c>
      <c r="H74" s="92">
        <v>0</v>
      </c>
      <c r="I74" s="92">
        <v>0</v>
      </c>
      <c r="J74" s="92">
        <v>0</v>
      </c>
      <c r="K74" s="92">
        <v>0</v>
      </c>
      <c r="L74" s="75">
        <v>8</v>
      </c>
      <c r="M74" s="75">
        <v>0</v>
      </c>
      <c r="N74" s="85">
        <v>47</v>
      </c>
      <c r="O74" s="85">
        <v>47</v>
      </c>
      <c r="P74" s="85">
        <v>270</v>
      </c>
      <c r="Q74" s="87" t="s">
        <v>172</v>
      </c>
    </row>
    <row r="75" spans="1:17" ht="15" customHeight="1">
      <c r="A75" s="62" t="s">
        <v>54</v>
      </c>
      <c r="B75" s="49" t="s">
        <v>185</v>
      </c>
      <c r="C75" s="100" t="s">
        <v>234</v>
      </c>
      <c r="D75" s="92">
        <v>100</v>
      </c>
      <c r="E75" s="92">
        <v>94</v>
      </c>
      <c r="F75" s="92">
        <v>94</v>
      </c>
      <c r="G75" s="92">
        <v>0</v>
      </c>
      <c r="H75" s="92">
        <v>0</v>
      </c>
      <c r="I75" s="92">
        <v>0</v>
      </c>
      <c r="J75" s="92">
        <v>0</v>
      </c>
      <c r="K75" s="92">
        <v>0</v>
      </c>
      <c r="L75" s="75">
        <v>20</v>
      </c>
      <c r="M75" s="75">
        <v>0</v>
      </c>
      <c r="N75" s="85">
        <v>73</v>
      </c>
      <c r="O75" s="85">
        <v>73</v>
      </c>
      <c r="P75" s="85">
        <v>680</v>
      </c>
      <c r="Q75" s="87" t="s">
        <v>172</v>
      </c>
    </row>
    <row r="76" spans="1:17" ht="15" customHeight="1">
      <c r="A76" s="62" t="s">
        <v>55</v>
      </c>
      <c r="B76" s="49" t="s">
        <v>186</v>
      </c>
      <c r="C76" s="100" t="s">
        <v>235</v>
      </c>
      <c r="D76" s="92">
        <v>105</v>
      </c>
      <c r="E76" s="92">
        <v>102</v>
      </c>
      <c r="F76" s="92">
        <v>102</v>
      </c>
      <c r="G76" s="92">
        <v>0</v>
      </c>
      <c r="H76" s="92">
        <v>0</v>
      </c>
      <c r="I76" s="92">
        <v>0</v>
      </c>
      <c r="J76" s="92">
        <v>0</v>
      </c>
      <c r="K76" s="92">
        <v>0</v>
      </c>
      <c r="L76" s="76">
        <v>20</v>
      </c>
      <c r="M76" s="76">
        <v>0</v>
      </c>
      <c r="N76" s="85">
        <v>56</v>
      </c>
      <c r="O76" s="85">
        <v>56</v>
      </c>
      <c r="P76" s="85">
        <v>845</v>
      </c>
      <c r="Q76" s="87" t="s">
        <v>172</v>
      </c>
    </row>
    <row r="77" spans="1:17" ht="15" customHeight="1">
      <c r="A77" s="62" t="s">
        <v>22</v>
      </c>
      <c r="B77" s="49" t="s">
        <v>187</v>
      </c>
      <c r="C77" s="100" t="s">
        <v>235</v>
      </c>
      <c r="D77" s="92">
        <v>30</v>
      </c>
      <c r="E77" s="92">
        <v>37</v>
      </c>
      <c r="F77" s="92">
        <v>4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76">
        <v>2</v>
      </c>
      <c r="M77" s="76">
        <v>0</v>
      </c>
      <c r="N77" s="85">
        <v>0</v>
      </c>
      <c r="O77" s="85">
        <v>0</v>
      </c>
      <c r="P77" s="85">
        <v>109</v>
      </c>
      <c r="Q77" s="87" t="s">
        <v>169</v>
      </c>
    </row>
    <row r="78" spans="1:17" ht="15" customHeight="1">
      <c r="A78" s="62" t="s">
        <v>56</v>
      </c>
      <c r="B78" s="49" t="s">
        <v>188</v>
      </c>
      <c r="C78" s="100" t="s">
        <v>235</v>
      </c>
      <c r="D78" s="92">
        <v>88</v>
      </c>
      <c r="E78" s="92">
        <v>76</v>
      </c>
      <c r="F78" s="92">
        <v>75</v>
      </c>
      <c r="G78" s="92">
        <v>0</v>
      </c>
      <c r="H78" s="92">
        <v>0</v>
      </c>
      <c r="I78" s="92">
        <v>0</v>
      </c>
      <c r="J78" s="92">
        <v>0</v>
      </c>
      <c r="K78" s="92">
        <v>0</v>
      </c>
      <c r="L78" s="77">
        <v>16</v>
      </c>
      <c r="M78" s="77">
        <v>0</v>
      </c>
      <c r="N78" s="85">
        <v>0</v>
      </c>
      <c r="O78" s="85">
        <v>0</v>
      </c>
      <c r="P78" s="85">
        <v>445</v>
      </c>
      <c r="Q78" s="87" t="s">
        <v>172</v>
      </c>
    </row>
    <row r="79" spans="1:17" ht="15" customHeight="1">
      <c r="A79" s="62" t="s">
        <v>57</v>
      </c>
      <c r="B79" s="49" t="s">
        <v>189</v>
      </c>
      <c r="C79" s="100" t="s">
        <v>235</v>
      </c>
      <c r="D79" s="92">
        <v>80</v>
      </c>
      <c r="E79" s="92">
        <v>74</v>
      </c>
      <c r="F79" s="92">
        <v>74</v>
      </c>
      <c r="G79" s="92">
        <v>0</v>
      </c>
      <c r="H79" s="92">
        <v>0</v>
      </c>
      <c r="I79" s="92">
        <v>0</v>
      </c>
      <c r="J79" s="92">
        <v>0</v>
      </c>
      <c r="K79" s="92">
        <v>0</v>
      </c>
      <c r="L79" s="77">
        <v>16</v>
      </c>
      <c r="M79" s="77">
        <v>0</v>
      </c>
      <c r="N79" s="85">
        <v>169</v>
      </c>
      <c r="O79" s="85">
        <v>169</v>
      </c>
      <c r="P79" s="85">
        <v>690</v>
      </c>
      <c r="Q79" s="87" t="s">
        <v>172</v>
      </c>
    </row>
    <row r="80" spans="1:17" ht="15" customHeight="1">
      <c r="A80" s="62" t="s">
        <v>58</v>
      </c>
      <c r="B80" s="49" t="s">
        <v>190</v>
      </c>
      <c r="C80" s="100" t="s">
        <v>235</v>
      </c>
      <c r="D80" s="92">
        <v>90</v>
      </c>
      <c r="E80" s="92">
        <v>84</v>
      </c>
      <c r="F80" s="92">
        <v>84</v>
      </c>
      <c r="G80" s="92">
        <v>1</v>
      </c>
      <c r="H80" s="92">
        <v>0</v>
      </c>
      <c r="I80" s="92">
        <v>0</v>
      </c>
      <c r="J80" s="92">
        <v>0</v>
      </c>
      <c r="K80" s="92">
        <v>0</v>
      </c>
      <c r="L80" s="78">
        <v>18</v>
      </c>
      <c r="M80" s="78">
        <v>0</v>
      </c>
      <c r="N80" s="85">
        <v>0</v>
      </c>
      <c r="O80" s="85">
        <v>0</v>
      </c>
      <c r="P80" s="85">
        <v>540</v>
      </c>
      <c r="Q80" s="87" t="s">
        <v>172</v>
      </c>
    </row>
    <row r="81" spans="1:17" ht="15" customHeight="1">
      <c r="A81" s="62" t="s">
        <v>59</v>
      </c>
      <c r="B81" s="49" t="s">
        <v>191</v>
      </c>
      <c r="C81" s="100" t="s">
        <v>235</v>
      </c>
      <c r="D81" s="92">
        <v>60</v>
      </c>
      <c r="E81" s="92">
        <v>52</v>
      </c>
      <c r="F81" s="92">
        <v>52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78">
        <v>12</v>
      </c>
      <c r="M81" s="78">
        <v>0</v>
      </c>
      <c r="N81" s="85">
        <v>83</v>
      </c>
      <c r="O81" s="85">
        <v>83</v>
      </c>
      <c r="P81" s="85">
        <v>411</v>
      </c>
      <c r="Q81" s="87" t="s">
        <v>172</v>
      </c>
    </row>
    <row r="82" spans="1:17" ht="15" customHeight="1">
      <c r="A82" s="62" t="s">
        <v>60</v>
      </c>
      <c r="B82" s="49" t="s">
        <v>192</v>
      </c>
      <c r="C82" s="100" t="s">
        <v>236</v>
      </c>
      <c r="D82" s="92">
        <v>40</v>
      </c>
      <c r="E82" s="92">
        <v>34</v>
      </c>
      <c r="F82" s="92">
        <v>34</v>
      </c>
      <c r="G82" s="92">
        <v>0</v>
      </c>
      <c r="H82" s="92">
        <v>0</v>
      </c>
      <c r="I82" s="92">
        <v>0</v>
      </c>
      <c r="J82" s="92">
        <v>0</v>
      </c>
      <c r="K82" s="92">
        <v>0</v>
      </c>
      <c r="L82" s="79">
        <v>8</v>
      </c>
      <c r="M82" s="79">
        <v>0</v>
      </c>
      <c r="N82" s="85">
        <v>0</v>
      </c>
      <c r="O82" s="85">
        <v>0</v>
      </c>
      <c r="P82" s="85">
        <v>178</v>
      </c>
      <c r="Q82" s="87" t="s">
        <v>172</v>
      </c>
    </row>
    <row r="83" spans="1:17" ht="15" customHeight="1">
      <c r="A83" s="62" t="s">
        <v>61</v>
      </c>
      <c r="B83" s="49" t="s">
        <v>153</v>
      </c>
      <c r="C83" s="100" t="s">
        <v>236</v>
      </c>
      <c r="D83" s="92">
        <v>12</v>
      </c>
      <c r="E83" s="92">
        <v>11</v>
      </c>
      <c r="F83" s="92">
        <v>11</v>
      </c>
      <c r="G83" s="92">
        <v>0</v>
      </c>
      <c r="H83" s="92">
        <v>0</v>
      </c>
      <c r="I83" s="92">
        <v>0</v>
      </c>
      <c r="J83" s="92">
        <v>0</v>
      </c>
      <c r="K83" s="92">
        <v>0</v>
      </c>
      <c r="L83" s="79">
        <v>0</v>
      </c>
      <c r="M83" s="79">
        <v>1</v>
      </c>
      <c r="N83" s="85">
        <v>0</v>
      </c>
      <c r="O83" s="85">
        <v>0</v>
      </c>
      <c r="P83" s="85">
        <v>73</v>
      </c>
      <c r="Q83" s="87" t="s">
        <v>172</v>
      </c>
    </row>
    <row r="84" spans="1:17" ht="15" customHeight="1">
      <c r="A84" s="62" t="s">
        <v>62</v>
      </c>
      <c r="B84" s="49" t="s">
        <v>156</v>
      </c>
      <c r="C84" s="100" t="s">
        <v>236</v>
      </c>
      <c r="D84" s="92">
        <v>12</v>
      </c>
      <c r="E84" s="92">
        <v>11</v>
      </c>
      <c r="F84" s="92">
        <v>11</v>
      </c>
      <c r="G84" s="92">
        <v>0</v>
      </c>
      <c r="H84" s="92">
        <v>0</v>
      </c>
      <c r="I84" s="92">
        <v>0</v>
      </c>
      <c r="J84" s="92">
        <v>0</v>
      </c>
      <c r="K84" s="92">
        <v>0</v>
      </c>
      <c r="L84" s="80">
        <v>0</v>
      </c>
      <c r="M84" s="80">
        <v>1</v>
      </c>
      <c r="N84" s="85">
        <v>0</v>
      </c>
      <c r="O84" s="85">
        <v>0</v>
      </c>
      <c r="P84" s="85">
        <v>73</v>
      </c>
      <c r="Q84" s="87" t="s">
        <v>172</v>
      </c>
    </row>
    <row r="85" spans="1:17" ht="15" customHeight="1">
      <c r="A85" s="62" t="s">
        <v>63</v>
      </c>
      <c r="B85" s="49" t="s">
        <v>193</v>
      </c>
      <c r="C85" s="100" t="s">
        <v>236</v>
      </c>
      <c r="D85" s="92">
        <v>76</v>
      </c>
      <c r="E85" s="92">
        <v>65</v>
      </c>
      <c r="F85" s="92">
        <v>65</v>
      </c>
      <c r="G85" s="92">
        <v>0</v>
      </c>
      <c r="H85" s="92">
        <v>0</v>
      </c>
      <c r="I85" s="92">
        <v>0</v>
      </c>
      <c r="J85" s="92">
        <v>0</v>
      </c>
      <c r="K85" s="92">
        <v>0</v>
      </c>
      <c r="L85" s="81">
        <v>16</v>
      </c>
      <c r="M85" s="81">
        <v>0</v>
      </c>
      <c r="N85" s="85">
        <v>58</v>
      </c>
      <c r="O85" s="85">
        <v>58</v>
      </c>
      <c r="P85" s="85">
        <v>380</v>
      </c>
      <c r="Q85" s="87" t="s">
        <v>172</v>
      </c>
    </row>
    <row r="86" spans="1:17" ht="15" customHeight="1">
      <c r="A86" s="62" t="s">
        <v>64</v>
      </c>
      <c r="B86" s="49" t="s">
        <v>20</v>
      </c>
      <c r="C86" s="100" t="s">
        <v>236</v>
      </c>
      <c r="D86" s="92">
        <v>8</v>
      </c>
      <c r="E86" s="92">
        <v>8</v>
      </c>
      <c r="F86" s="92">
        <v>8</v>
      </c>
      <c r="G86" s="92">
        <v>0</v>
      </c>
      <c r="H86" s="92">
        <v>0</v>
      </c>
      <c r="I86" s="92">
        <v>0</v>
      </c>
      <c r="J86" s="92">
        <v>0</v>
      </c>
      <c r="K86" s="92">
        <v>0</v>
      </c>
      <c r="L86" s="81">
        <v>0</v>
      </c>
      <c r="M86" s="81">
        <v>1</v>
      </c>
      <c r="N86" s="85">
        <v>58</v>
      </c>
      <c r="O86" s="85">
        <v>58</v>
      </c>
      <c r="P86" s="85">
        <v>36</v>
      </c>
      <c r="Q86" s="87" t="s">
        <v>172</v>
      </c>
    </row>
    <row r="87" spans="1:17" ht="15" customHeight="1">
      <c r="A87" s="62" t="s">
        <v>23</v>
      </c>
      <c r="B87" s="49" t="s">
        <v>203</v>
      </c>
      <c r="C87" s="100" t="s">
        <v>236</v>
      </c>
      <c r="D87" s="92">
        <v>35</v>
      </c>
      <c r="E87" s="92">
        <v>28</v>
      </c>
      <c r="F87" s="92">
        <v>28</v>
      </c>
      <c r="G87" s="92">
        <v>0</v>
      </c>
      <c r="H87" s="92">
        <v>0</v>
      </c>
      <c r="I87" s="92">
        <v>0</v>
      </c>
      <c r="J87" s="92">
        <v>0</v>
      </c>
      <c r="K87" s="92">
        <v>0</v>
      </c>
      <c r="L87" s="82">
        <v>4</v>
      </c>
      <c r="M87" s="82">
        <v>0</v>
      </c>
      <c r="N87" s="85">
        <v>166</v>
      </c>
      <c r="O87" s="85">
        <v>166</v>
      </c>
      <c r="P87" s="85">
        <v>344</v>
      </c>
      <c r="Q87" s="87" t="s">
        <v>169</v>
      </c>
    </row>
    <row r="88" spans="1:17" ht="15" customHeight="1">
      <c r="A88" s="62" t="s">
        <v>74</v>
      </c>
      <c r="B88" s="49" t="s">
        <v>75</v>
      </c>
      <c r="C88" s="100" t="s">
        <v>236</v>
      </c>
      <c r="D88" s="92">
        <v>65</v>
      </c>
      <c r="E88" s="92">
        <v>65</v>
      </c>
      <c r="F88" s="92">
        <v>65</v>
      </c>
      <c r="G88" s="92">
        <v>0</v>
      </c>
      <c r="H88" s="92">
        <v>0</v>
      </c>
      <c r="I88" s="92">
        <v>0</v>
      </c>
      <c r="J88" s="92">
        <v>0</v>
      </c>
      <c r="K88" s="92">
        <v>0</v>
      </c>
      <c r="L88" s="84">
        <v>12</v>
      </c>
      <c r="M88" s="84">
        <v>0</v>
      </c>
      <c r="N88" s="85">
        <v>67</v>
      </c>
      <c r="O88" s="85">
        <v>67</v>
      </c>
      <c r="P88" s="85">
        <v>301</v>
      </c>
      <c r="Q88" s="87" t="s">
        <v>172</v>
      </c>
    </row>
    <row r="89" spans="1:17" ht="15" customHeight="1">
      <c r="A89" s="62" t="s">
        <v>76</v>
      </c>
      <c r="B89" s="49" t="s">
        <v>161</v>
      </c>
      <c r="C89" s="100" t="s">
        <v>236</v>
      </c>
      <c r="D89" s="92">
        <v>75</v>
      </c>
      <c r="E89" s="92">
        <v>71</v>
      </c>
      <c r="F89" s="92">
        <v>71</v>
      </c>
      <c r="G89" s="92">
        <v>0</v>
      </c>
      <c r="H89" s="92">
        <v>0</v>
      </c>
      <c r="I89" s="92">
        <v>0</v>
      </c>
      <c r="J89" s="92">
        <v>0</v>
      </c>
      <c r="K89" s="92">
        <v>0</v>
      </c>
      <c r="L89" s="84">
        <v>15</v>
      </c>
      <c r="M89" s="84">
        <v>0</v>
      </c>
      <c r="N89" s="85">
        <v>106</v>
      </c>
      <c r="O89" s="85">
        <v>106</v>
      </c>
      <c r="P89" s="85">
        <v>521</v>
      </c>
      <c r="Q89" s="87" t="s">
        <v>172</v>
      </c>
    </row>
    <row r="90" spans="1:17" ht="15" customHeight="1">
      <c r="A90" s="62" t="s">
        <v>29</v>
      </c>
      <c r="B90" s="49" t="s">
        <v>30</v>
      </c>
      <c r="C90" s="100" t="s">
        <v>236</v>
      </c>
      <c r="D90" s="92">
        <v>73</v>
      </c>
      <c r="E90" s="92">
        <v>73</v>
      </c>
      <c r="F90" s="92">
        <v>73</v>
      </c>
      <c r="G90" s="92">
        <v>0</v>
      </c>
      <c r="H90" s="92">
        <v>0</v>
      </c>
      <c r="I90" s="92">
        <v>0</v>
      </c>
      <c r="J90" s="92">
        <v>0</v>
      </c>
      <c r="K90" s="92">
        <v>0</v>
      </c>
      <c r="L90" s="84">
        <v>15</v>
      </c>
      <c r="M90" s="84">
        <v>0</v>
      </c>
      <c r="N90" s="85">
        <v>49</v>
      </c>
      <c r="O90" s="85">
        <v>49</v>
      </c>
      <c r="P90" s="85">
        <v>423</v>
      </c>
      <c r="Q90" s="87" t="s">
        <v>15</v>
      </c>
    </row>
    <row r="91" spans="1:17" ht="15" customHeight="1">
      <c r="A91" s="62" t="s">
        <v>77</v>
      </c>
      <c r="B91" s="49" t="s">
        <v>204</v>
      </c>
      <c r="C91" s="100" t="s">
        <v>236</v>
      </c>
      <c r="D91" s="92">
        <v>70</v>
      </c>
      <c r="E91" s="92">
        <v>66</v>
      </c>
      <c r="F91" s="92">
        <v>66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84">
        <v>14</v>
      </c>
      <c r="M91" s="84">
        <v>0</v>
      </c>
      <c r="N91" s="85">
        <v>0</v>
      </c>
      <c r="O91" s="85">
        <v>0</v>
      </c>
      <c r="P91" s="85">
        <v>331</v>
      </c>
      <c r="Q91" s="87" t="s">
        <v>172</v>
      </c>
    </row>
    <row r="92" spans="1:17" ht="15" customHeight="1">
      <c r="A92" s="62" t="s">
        <v>28</v>
      </c>
      <c r="B92" s="49" t="s">
        <v>205</v>
      </c>
      <c r="C92" s="100" t="s">
        <v>236</v>
      </c>
      <c r="D92" s="92">
        <v>100</v>
      </c>
      <c r="E92" s="92">
        <v>83</v>
      </c>
      <c r="F92" s="92">
        <v>83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84">
        <v>20</v>
      </c>
      <c r="M92" s="84">
        <v>0</v>
      </c>
      <c r="N92" s="85">
        <v>98</v>
      </c>
      <c r="O92" s="85">
        <v>98</v>
      </c>
      <c r="P92" s="85">
        <v>338</v>
      </c>
      <c r="Q92" s="87" t="s">
        <v>169</v>
      </c>
    </row>
    <row r="93" spans="1:17" ht="15" customHeight="1">
      <c r="A93" s="62" t="s">
        <v>36</v>
      </c>
      <c r="B93" s="49" t="s">
        <v>20</v>
      </c>
      <c r="C93" s="100" t="s">
        <v>236</v>
      </c>
      <c r="D93" s="92">
        <v>8</v>
      </c>
      <c r="E93" s="92">
        <v>9</v>
      </c>
      <c r="F93" s="92">
        <v>8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84">
        <v>2</v>
      </c>
      <c r="M93" s="84">
        <v>0</v>
      </c>
      <c r="N93" s="85">
        <v>56.5</v>
      </c>
      <c r="O93" s="85">
        <v>56.5</v>
      </c>
      <c r="P93" s="85">
        <v>22.5</v>
      </c>
      <c r="Q93" s="87" t="s">
        <v>172</v>
      </c>
    </row>
    <row r="94" spans="1:17" ht="15" customHeight="1">
      <c r="A94" s="62" t="s">
        <v>37</v>
      </c>
      <c r="B94" s="49" t="s">
        <v>31</v>
      </c>
      <c r="C94" s="100" t="s">
        <v>236</v>
      </c>
      <c r="D94" s="92">
        <v>24</v>
      </c>
      <c r="E94" s="92">
        <v>24</v>
      </c>
      <c r="F94" s="92">
        <v>24</v>
      </c>
      <c r="G94" s="92">
        <v>21</v>
      </c>
      <c r="H94" s="92">
        <v>0</v>
      </c>
      <c r="I94" s="92">
        <v>0</v>
      </c>
      <c r="J94" s="92">
        <v>0</v>
      </c>
      <c r="K94" s="92">
        <v>0</v>
      </c>
      <c r="L94" s="84">
        <v>2</v>
      </c>
      <c r="M94" s="84">
        <v>0</v>
      </c>
      <c r="N94" s="85">
        <v>57</v>
      </c>
      <c r="O94" s="85">
        <v>57</v>
      </c>
      <c r="P94" s="85">
        <v>188</v>
      </c>
      <c r="Q94" s="87" t="s">
        <v>172</v>
      </c>
    </row>
    <row r="95" spans="1:17" ht="15" customHeight="1">
      <c r="A95" s="62" t="s">
        <v>111</v>
      </c>
      <c r="B95" s="49" t="s">
        <v>215</v>
      </c>
      <c r="C95" s="100" t="s">
        <v>236</v>
      </c>
      <c r="D95" s="92">
        <v>12</v>
      </c>
      <c r="E95" s="92">
        <v>11</v>
      </c>
      <c r="F95" s="92">
        <v>10</v>
      </c>
      <c r="G95" s="92">
        <v>9.5</v>
      </c>
      <c r="H95" s="92">
        <v>0</v>
      </c>
      <c r="I95" s="92">
        <v>0</v>
      </c>
      <c r="J95" s="92">
        <v>0</v>
      </c>
      <c r="K95" s="92">
        <v>0</v>
      </c>
      <c r="L95" s="84">
        <v>4</v>
      </c>
      <c r="M95" s="84">
        <v>0</v>
      </c>
      <c r="N95" s="85">
        <v>34.1</v>
      </c>
      <c r="O95" s="85">
        <v>34.1</v>
      </c>
      <c r="P95" s="85">
        <v>130.4</v>
      </c>
      <c r="Q95" s="87" t="s">
        <v>152</v>
      </c>
    </row>
    <row r="96" spans="1:17" ht="15" customHeight="1">
      <c r="A96" s="62" t="s">
        <v>38</v>
      </c>
      <c r="B96" s="49" t="s">
        <v>153</v>
      </c>
      <c r="C96" s="100" t="s">
        <v>236</v>
      </c>
      <c r="D96" s="92">
        <v>12</v>
      </c>
      <c r="E96" s="92">
        <v>15</v>
      </c>
      <c r="F96" s="92">
        <v>11</v>
      </c>
      <c r="G96" s="92">
        <v>9.33</v>
      </c>
      <c r="H96" s="92">
        <v>0</v>
      </c>
      <c r="I96" s="92">
        <v>0</v>
      </c>
      <c r="J96" s="92">
        <v>0</v>
      </c>
      <c r="K96" s="92">
        <v>0</v>
      </c>
      <c r="L96" s="84">
        <v>2</v>
      </c>
      <c r="M96" s="84">
        <v>0</v>
      </c>
      <c r="N96" s="85">
        <v>11</v>
      </c>
      <c r="O96" s="85">
        <v>11</v>
      </c>
      <c r="P96" s="85">
        <v>162</v>
      </c>
      <c r="Q96" s="87" t="s">
        <v>172</v>
      </c>
    </row>
    <row r="97" spans="1:17" ht="15" customHeight="1">
      <c r="A97" s="62" t="s">
        <v>39</v>
      </c>
      <c r="B97" s="49" t="s">
        <v>18</v>
      </c>
      <c r="C97" s="100" t="s">
        <v>236</v>
      </c>
      <c r="D97" s="92">
        <v>22</v>
      </c>
      <c r="E97" s="92">
        <v>22</v>
      </c>
      <c r="F97" s="92">
        <v>22</v>
      </c>
      <c r="G97" s="92">
        <v>22</v>
      </c>
      <c r="H97" s="92">
        <v>0</v>
      </c>
      <c r="I97" s="92">
        <v>0</v>
      </c>
      <c r="J97" s="92">
        <v>0</v>
      </c>
      <c r="K97" s="92">
        <v>0</v>
      </c>
      <c r="L97" s="84">
        <v>3</v>
      </c>
      <c r="M97" s="84">
        <v>0</v>
      </c>
      <c r="N97" s="85">
        <v>42</v>
      </c>
      <c r="O97" s="85">
        <v>42</v>
      </c>
      <c r="P97" s="85">
        <v>174</v>
      </c>
      <c r="Q97" s="87" t="s">
        <v>112</v>
      </c>
    </row>
    <row r="98" spans="1:17" ht="15" customHeight="1">
      <c r="A98" s="62" t="s">
        <v>40</v>
      </c>
      <c r="B98" s="49" t="s">
        <v>216</v>
      </c>
      <c r="C98" s="100" t="s">
        <v>236</v>
      </c>
      <c r="D98" s="92">
        <v>68</v>
      </c>
      <c r="E98" s="92">
        <v>67</v>
      </c>
      <c r="F98" s="92">
        <v>66</v>
      </c>
      <c r="G98" s="92">
        <v>63.5</v>
      </c>
      <c r="H98" s="92">
        <v>0</v>
      </c>
      <c r="I98" s="92">
        <v>0</v>
      </c>
      <c r="J98" s="92">
        <v>0</v>
      </c>
      <c r="K98" s="92">
        <v>0</v>
      </c>
      <c r="L98" s="84">
        <v>14</v>
      </c>
      <c r="M98" s="84">
        <v>0</v>
      </c>
      <c r="N98" s="85">
        <v>65</v>
      </c>
      <c r="O98" s="85">
        <v>65</v>
      </c>
      <c r="P98" s="85">
        <v>322</v>
      </c>
      <c r="Q98" s="87" t="s">
        <v>172</v>
      </c>
    </row>
    <row r="99" spans="1:17" ht="15" customHeight="1">
      <c r="A99" s="102"/>
      <c r="B99" s="99"/>
      <c r="C99" s="95"/>
      <c r="D99" s="101"/>
      <c r="E99" s="92"/>
      <c r="F99" s="92"/>
      <c r="G99" s="92"/>
      <c r="H99" s="92"/>
      <c r="I99" s="92"/>
      <c r="J99" s="92"/>
      <c r="K99" s="92"/>
      <c r="L99" s="84"/>
      <c r="M99" s="84"/>
      <c r="N99" s="86"/>
      <c r="O99" s="86"/>
      <c r="P99" s="86"/>
      <c r="Q99" s="87"/>
    </row>
    <row r="100" spans="1:17" ht="15" customHeight="1">
      <c r="A100" s="35" t="s">
        <v>8</v>
      </c>
      <c r="B100" s="52"/>
      <c r="C100" s="110"/>
      <c r="D100" s="52"/>
      <c r="E100" s="4">
        <f>SUM(E62:E99)</f>
        <v>1651</v>
      </c>
      <c r="F100" s="4">
        <f aca="true" t="shared" si="1" ref="F100:P100">SUM(F62:F99)</f>
        <v>1605</v>
      </c>
      <c r="G100" s="4">
        <f t="shared" si="1"/>
        <v>127.33</v>
      </c>
      <c r="H100" s="4">
        <f t="shared" si="1"/>
        <v>0</v>
      </c>
      <c r="I100" s="4">
        <f t="shared" si="1"/>
        <v>0</v>
      </c>
      <c r="J100" s="4">
        <f t="shared" si="1"/>
        <v>0</v>
      </c>
      <c r="K100" s="4">
        <f t="shared" si="1"/>
        <v>0</v>
      </c>
      <c r="L100" s="4">
        <f t="shared" si="1"/>
        <v>351</v>
      </c>
      <c r="M100" s="4">
        <f t="shared" si="1"/>
        <v>9</v>
      </c>
      <c r="N100" s="4">
        <f t="shared" si="1"/>
        <v>1570.6</v>
      </c>
      <c r="O100" s="4">
        <f t="shared" si="1"/>
        <v>1570.6</v>
      </c>
      <c r="P100" s="4">
        <f t="shared" si="1"/>
        <v>10601.9</v>
      </c>
      <c r="Q100" s="36"/>
    </row>
    <row r="101" spans="1:17" ht="15" customHeight="1">
      <c r="A101" s="38"/>
      <c r="B101" s="51"/>
      <c r="C101" s="109"/>
      <c r="D101" s="51"/>
      <c r="E101" s="7"/>
      <c r="F101" s="7"/>
      <c r="G101" s="7"/>
      <c r="H101" s="7"/>
      <c r="I101" s="16"/>
      <c r="J101" s="11"/>
      <c r="K101" s="11"/>
      <c r="L101" s="11"/>
      <c r="M101" s="11"/>
      <c r="N101" s="11"/>
      <c r="O101" s="11"/>
      <c r="P101" s="6"/>
      <c r="Q101" s="36"/>
    </row>
    <row r="102" spans="1:17" ht="15" customHeight="1">
      <c r="A102" s="47" t="s">
        <v>11</v>
      </c>
      <c r="B102" s="52"/>
      <c r="C102" s="110"/>
      <c r="D102" s="52"/>
      <c r="E102" s="4"/>
      <c r="F102" s="14"/>
      <c r="G102" s="14"/>
      <c r="H102" s="14"/>
      <c r="I102" s="17"/>
      <c r="J102" s="17"/>
      <c r="K102" s="17"/>
      <c r="L102" s="17"/>
      <c r="M102" s="17"/>
      <c r="N102" s="17"/>
      <c r="O102" s="17"/>
      <c r="P102" s="17"/>
      <c r="Q102" s="88"/>
    </row>
    <row r="103" spans="1:17" ht="15" customHeight="1">
      <c r="A103" s="37"/>
      <c r="B103" s="51"/>
      <c r="C103" s="109"/>
      <c r="D103" s="51"/>
      <c r="E103" s="7"/>
      <c r="F103" s="7"/>
      <c r="G103" s="7"/>
      <c r="H103" s="7"/>
      <c r="I103" s="16"/>
      <c r="J103" s="11"/>
      <c r="K103" s="11"/>
      <c r="L103" s="11"/>
      <c r="M103" s="11"/>
      <c r="N103" s="11"/>
      <c r="O103" s="11"/>
      <c r="P103" s="6"/>
      <c r="Q103" s="36"/>
    </row>
    <row r="104" spans="1:17" ht="15" customHeight="1">
      <c r="A104" s="62"/>
      <c r="B104" s="111"/>
      <c r="C104" s="95"/>
      <c r="D104" s="91"/>
      <c r="E104" s="55"/>
      <c r="F104" s="55"/>
      <c r="G104" s="92"/>
      <c r="H104" s="92"/>
      <c r="I104" s="92"/>
      <c r="J104" s="92"/>
      <c r="K104" s="92"/>
      <c r="L104" s="83"/>
      <c r="M104" s="83"/>
      <c r="N104" s="86"/>
      <c r="O104" s="86"/>
      <c r="P104" s="86"/>
      <c r="Q104" s="87"/>
    </row>
    <row r="105" spans="1:17" ht="15" customHeight="1">
      <c r="A105" s="20"/>
      <c r="B105" s="59"/>
      <c r="C105" s="8"/>
      <c r="D105" s="8"/>
      <c r="E105" s="9"/>
      <c r="F105" s="9"/>
      <c r="G105" s="9"/>
      <c r="H105" s="9"/>
      <c r="I105" s="9"/>
      <c r="J105" s="9"/>
      <c r="K105" s="9"/>
      <c r="L105" s="9"/>
      <c r="M105" s="9"/>
      <c r="N105" s="10"/>
      <c r="O105" s="10"/>
      <c r="P105" s="10"/>
      <c r="Q105" s="40"/>
    </row>
    <row r="106" spans="1:17" ht="15" customHeight="1">
      <c r="A106" s="19" t="s">
        <v>8</v>
      </c>
      <c r="B106" s="59"/>
      <c r="C106" s="8"/>
      <c r="D106" s="8"/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40"/>
    </row>
    <row r="107" spans="1:17" ht="16.5" thickBot="1">
      <c r="A107" s="20"/>
      <c r="B107" s="59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54"/>
      <c r="O107" s="54"/>
      <c r="P107" s="54"/>
      <c r="Q107" s="40"/>
    </row>
    <row r="108" spans="1:17" ht="17.25" thickBot="1" thickTop="1">
      <c r="A108" s="21" t="s">
        <v>7</v>
      </c>
      <c r="B108" s="58"/>
      <c r="C108" s="41"/>
      <c r="D108" s="41"/>
      <c r="E108" s="94" t="e">
        <f>SUM(E106,E100,E58,#REF!,#REF!,#REF!,#REF!,#REF!,#REF!,#REF!,#REF!,#REF!)</f>
        <v>#REF!</v>
      </c>
      <c r="F108" s="94" t="e">
        <f>SUM(F106,F100,F58,#REF!,#REF!,#REF!,#REF!,#REF!,#REF!,#REF!,#REF!,#REF!)</f>
        <v>#REF!</v>
      </c>
      <c r="G108" s="94" t="e">
        <f>SUM(G106,G100,G58,#REF!,#REF!,#REF!,#REF!,#REF!,#REF!,#REF!,#REF!,#REF!)</f>
        <v>#REF!</v>
      </c>
      <c r="H108" s="94" t="e">
        <f>SUM(H106,H100,H58,#REF!,#REF!,#REF!,#REF!,#REF!,#REF!,#REF!,#REF!,#REF!)</f>
        <v>#REF!</v>
      </c>
      <c r="I108" s="94" t="e">
        <f>SUM(I106,I100,I58,#REF!,#REF!,#REF!,#REF!,#REF!,#REF!,#REF!,#REF!,#REF!)</f>
        <v>#REF!</v>
      </c>
      <c r="J108" s="94" t="e">
        <f>SUM(J106,J100,J58,#REF!,#REF!,#REF!,#REF!,#REF!,#REF!,#REF!,#REF!,#REF!)</f>
        <v>#REF!</v>
      </c>
      <c r="K108" s="94" t="e">
        <f>SUM(K106,K100,K58,#REF!,#REF!,#REF!,#REF!,#REF!,#REF!,#REF!,#REF!,#REF!)</f>
        <v>#REF!</v>
      </c>
      <c r="L108" s="94" t="e">
        <f>SUM(L106,L100,L58,#REF!,#REF!,#REF!,#REF!,#REF!,#REF!,#REF!,#REF!,#REF!)</f>
        <v>#REF!</v>
      </c>
      <c r="M108" s="94" t="e">
        <f>SUM(M106,M100,M58,#REF!,#REF!,#REF!,#REF!,#REF!,#REF!,#REF!,#REF!,#REF!)</f>
        <v>#REF!</v>
      </c>
      <c r="N108" s="94" t="e">
        <f>SUM(N106,N100,N58,#REF!,#REF!,#REF!,#REF!,#REF!,#REF!,#REF!,#REF!,#REF!)</f>
        <v>#REF!</v>
      </c>
      <c r="O108" s="94" t="e">
        <f>SUM(O106,O100,O58,#REF!,#REF!,#REF!,#REF!,#REF!,#REF!,#REF!,#REF!,#REF!)</f>
        <v>#REF!</v>
      </c>
      <c r="P108" s="94" t="e">
        <f>SUM(P106,P100,P58,#REF!,#REF!,#REF!,#REF!,#REF!,#REF!,#REF!,#REF!,#REF!)</f>
        <v>#REF!</v>
      </c>
      <c r="Q108" s="42"/>
    </row>
    <row r="109" spans="5:17" ht="13.5" thickTop="1">
      <c r="E109" s="103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2" spans="2:17" ht="12.75">
      <c r="B112" s="56"/>
      <c r="H112" s="27"/>
      <c r="I112" s="27"/>
      <c r="J112" s="27"/>
      <c r="K112" s="27"/>
      <c r="L112" s="27"/>
      <c r="M112" s="27"/>
      <c r="N112" s="27"/>
      <c r="O112" s="27"/>
      <c r="Q112" s="43"/>
    </row>
    <row r="113" spans="2:15" ht="12.75">
      <c r="B113" s="56"/>
      <c r="H113" s="27"/>
      <c r="I113" s="27"/>
      <c r="J113" s="27"/>
      <c r="K113" s="27"/>
      <c r="L113" s="27"/>
      <c r="M113" s="27"/>
      <c r="N113" s="27"/>
      <c r="O113" s="27"/>
    </row>
    <row r="114" spans="2:17" ht="12.75">
      <c r="B114" s="56"/>
      <c r="H114" s="27"/>
      <c r="I114" s="27"/>
      <c r="J114" s="27"/>
      <c r="K114" s="27"/>
      <c r="L114" s="27"/>
      <c r="M114" s="27"/>
      <c r="N114" s="27"/>
      <c r="O114" s="27"/>
      <c r="Q114" s="43"/>
    </row>
    <row r="115" spans="2:15" ht="12.75">
      <c r="B115" s="56"/>
      <c r="H115" s="27"/>
      <c r="I115" s="27"/>
      <c r="J115" s="27"/>
      <c r="K115" s="27"/>
      <c r="L115" s="27"/>
      <c r="M115" s="27"/>
      <c r="N115" s="27"/>
      <c r="O115" s="27"/>
    </row>
    <row r="116" spans="2:17" ht="12.75">
      <c r="B116" s="56"/>
      <c r="H116" s="27"/>
      <c r="I116" s="27"/>
      <c r="J116" s="27"/>
      <c r="K116" s="27"/>
      <c r="L116" s="27"/>
      <c r="M116" s="27"/>
      <c r="N116" s="27"/>
      <c r="O116" s="27"/>
      <c r="Q116" s="43"/>
    </row>
    <row r="117" spans="2:17" ht="12.75">
      <c r="B117" s="56"/>
      <c r="H117" s="27"/>
      <c r="I117" s="27"/>
      <c r="J117" s="27"/>
      <c r="K117" s="27"/>
      <c r="L117" s="27"/>
      <c r="M117" s="27"/>
      <c r="N117" s="27"/>
      <c r="O117" s="27"/>
      <c r="Q117" s="43"/>
    </row>
    <row r="118" spans="2:17" ht="12.75">
      <c r="B118" s="56"/>
      <c r="H118" s="27"/>
      <c r="I118" s="27"/>
      <c r="J118" s="27"/>
      <c r="K118" s="27"/>
      <c r="L118" s="27"/>
      <c r="M118" s="27"/>
      <c r="N118" s="27"/>
      <c r="O118" s="27"/>
      <c r="Q118" s="43"/>
    </row>
    <row r="119" spans="2:17" ht="12.75">
      <c r="B119" s="56"/>
      <c r="H119" s="27"/>
      <c r="I119" s="27"/>
      <c r="J119" s="27"/>
      <c r="K119" s="27"/>
      <c r="L119" s="27"/>
      <c r="M119" s="27"/>
      <c r="N119" s="27"/>
      <c r="O119" s="27"/>
      <c r="Q119" s="43"/>
    </row>
    <row r="120" spans="2:17" ht="12.75">
      <c r="B120" s="56"/>
      <c r="H120" s="27"/>
      <c r="I120" s="27"/>
      <c r="J120" s="27"/>
      <c r="K120" s="27"/>
      <c r="L120" s="27"/>
      <c r="M120" s="27"/>
      <c r="N120" s="27"/>
      <c r="O120" s="27"/>
      <c r="Q120" s="43"/>
    </row>
    <row r="121" spans="2:17" ht="12.75">
      <c r="B121" s="56"/>
      <c r="H121" s="27"/>
      <c r="I121" s="27"/>
      <c r="J121" s="27"/>
      <c r="K121" s="27"/>
      <c r="L121" s="27"/>
      <c r="M121" s="27"/>
      <c r="N121" s="27"/>
      <c r="O121" s="27"/>
      <c r="Q121" s="43"/>
    </row>
    <row r="122" spans="2:17" ht="12.75">
      <c r="B122" s="56"/>
      <c r="H122" s="27"/>
      <c r="I122" s="27"/>
      <c r="J122" s="27"/>
      <c r="K122" s="27"/>
      <c r="L122" s="27"/>
      <c r="M122" s="27"/>
      <c r="N122" s="27"/>
      <c r="O122" s="27"/>
      <c r="Q122" s="43"/>
    </row>
    <row r="123" spans="2:17" ht="12.75">
      <c r="B123" s="56"/>
      <c r="H123" s="27"/>
      <c r="I123" s="27"/>
      <c r="J123" s="27"/>
      <c r="K123" s="27"/>
      <c r="L123" s="27"/>
      <c r="M123" s="27"/>
      <c r="N123" s="27"/>
      <c r="O123" s="27"/>
      <c r="Q123" s="43"/>
    </row>
    <row r="124" spans="2:17" ht="12.75">
      <c r="B124" s="56"/>
      <c r="H124" s="27"/>
      <c r="I124" s="27"/>
      <c r="J124" s="27"/>
      <c r="K124" s="27"/>
      <c r="L124" s="27"/>
      <c r="M124" s="27"/>
      <c r="N124" s="27"/>
      <c r="O124" s="27"/>
      <c r="Q124" s="43"/>
    </row>
    <row r="125" spans="2:17" ht="12.75">
      <c r="B125" s="56"/>
      <c r="H125" s="27"/>
      <c r="I125" s="27"/>
      <c r="J125" s="27"/>
      <c r="K125" s="27"/>
      <c r="L125" s="27"/>
      <c r="M125" s="27"/>
      <c r="N125" s="27"/>
      <c r="O125" s="27"/>
      <c r="Q125" s="43"/>
    </row>
    <row r="126" spans="2:17" ht="12.75">
      <c r="B126" s="56"/>
      <c r="H126" s="27"/>
      <c r="I126" s="27"/>
      <c r="J126" s="27"/>
      <c r="K126" s="27"/>
      <c r="L126" s="27"/>
      <c r="M126" s="27"/>
      <c r="N126" s="27"/>
      <c r="O126" s="27"/>
      <c r="Q126" s="43"/>
    </row>
    <row r="127" spans="2:17" ht="12.75">
      <c r="B127" s="56"/>
      <c r="H127" s="27"/>
      <c r="I127" s="27"/>
      <c r="J127" s="27"/>
      <c r="K127" s="27"/>
      <c r="L127" s="27"/>
      <c r="M127" s="27"/>
      <c r="N127" s="27"/>
      <c r="O127" s="27"/>
      <c r="Q127" s="43"/>
    </row>
    <row r="128" spans="2:17" ht="12.75">
      <c r="B128" s="56"/>
      <c r="H128" s="27"/>
      <c r="I128" s="27"/>
      <c r="J128" s="27"/>
      <c r="K128" s="27"/>
      <c r="L128" s="27"/>
      <c r="M128" s="27"/>
      <c r="N128" s="27"/>
      <c r="O128" s="27"/>
      <c r="Q128" s="43"/>
    </row>
    <row r="129" spans="2:17" ht="12.75">
      <c r="B129" s="56"/>
      <c r="H129" s="27"/>
      <c r="I129" s="27"/>
      <c r="J129" s="27"/>
      <c r="K129" s="27"/>
      <c r="L129" s="27"/>
      <c r="M129" s="27"/>
      <c r="N129" s="27"/>
      <c r="O129" s="27"/>
      <c r="Q129" s="43"/>
    </row>
    <row r="130" spans="2:17" ht="12.75">
      <c r="B130" s="56"/>
      <c r="H130" s="27"/>
      <c r="I130" s="27"/>
      <c r="J130" s="27"/>
      <c r="K130" s="27"/>
      <c r="L130" s="27"/>
      <c r="M130" s="27"/>
      <c r="N130" s="27"/>
      <c r="O130" s="27"/>
      <c r="Q130" s="43"/>
    </row>
    <row r="131" spans="2:17" ht="12.75">
      <c r="B131" s="56"/>
      <c r="H131" s="27"/>
      <c r="I131" s="27"/>
      <c r="J131" s="27"/>
      <c r="K131" s="27"/>
      <c r="L131" s="27"/>
      <c r="M131" s="27"/>
      <c r="N131" s="27"/>
      <c r="O131" s="27"/>
      <c r="Q131" s="43"/>
    </row>
    <row r="132" spans="2:17" ht="12.75">
      <c r="B132" s="56"/>
      <c r="H132" s="27"/>
      <c r="I132" s="27"/>
      <c r="J132" s="27"/>
      <c r="K132" s="27"/>
      <c r="L132" s="27"/>
      <c r="M132" s="27"/>
      <c r="N132" s="27"/>
      <c r="O132" s="27"/>
      <c r="Q132" s="43"/>
    </row>
    <row r="133" spans="2:17" ht="12.75">
      <c r="B133" s="56"/>
      <c r="H133" s="27"/>
      <c r="I133" s="27"/>
      <c r="J133" s="27"/>
      <c r="K133" s="27"/>
      <c r="L133" s="27"/>
      <c r="M133" s="27"/>
      <c r="N133" s="27"/>
      <c r="O133" s="27"/>
      <c r="Q133" s="43"/>
    </row>
    <row r="134" spans="2:17" ht="12.75">
      <c r="B134" s="56"/>
      <c r="H134" s="27"/>
      <c r="I134" s="27"/>
      <c r="J134" s="27"/>
      <c r="K134" s="27"/>
      <c r="L134" s="27"/>
      <c r="M134" s="27"/>
      <c r="N134" s="27"/>
      <c r="O134" s="27"/>
      <c r="Q134" s="43"/>
    </row>
    <row r="135" spans="2:17" ht="12.75">
      <c r="B135" s="56"/>
      <c r="H135" s="27"/>
      <c r="I135" s="27"/>
      <c r="J135" s="27"/>
      <c r="K135" s="27"/>
      <c r="L135" s="27"/>
      <c r="M135" s="27"/>
      <c r="N135" s="27"/>
      <c r="O135" s="27"/>
      <c r="Q135" s="43"/>
    </row>
    <row r="136" spans="2:17" ht="12.75">
      <c r="B136" s="56"/>
      <c r="H136" s="27"/>
      <c r="I136" s="27"/>
      <c r="J136" s="27"/>
      <c r="K136" s="27"/>
      <c r="L136" s="27"/>
      <c r="M136" s="27"/>
      <c r="N136" s="27"/>
      <c r="O136" s="27"/>
      <c r="Q136" s="43"/>
    </row>
    <row r="137" spans="2:17" ht="12.75">
      <c r="B137" s="56"/>
      <c r="H137" s="27"/>
      <c r="I137" s="27"/>
      <c r="J137" s="27"/>
      <c r="K137" s="27"/>
      <c r="L137" s="27"/>
      <c r="M137" s="27"/>
      <c r="N137" s="27"/>
      <c r="O137" s="27"/>
      <c r="Q137" s="43"/>
    </row>
    <row r="138" spans="2:17" ht="12.75">
      <c r="B138" s="56"/>
      <c r="H138" s="27"/>
      <c r="I138" s="27"/>
      <c r="J138" s="27"/>
      <c r="K138" s="27"/>
      <c r="L138" s="27"/>
      <c r="M138" s="27"/>
      <c r="N138" s="27"/>
      <c r="O138" s="27"/>
      <c r="Q138" s="43"/>
    </row>
    <row r="139" spans="2:17" ht="12.75">
      <c r="B139" s="56"/>
      <c r="H139" s="27"/>
      <c r="I139" s="27"/>
      <c r="J139" s="27"/>
      <c r="K139" s="27"/>
      <c r="L139" s="27"/>
      <c r="M139" s="27"/>
      <c r="N139" s="27"/>
      <c r="O139" s="27"/>
      <c r="Q139" s="43"/>
    </row>
    <row r="140" spans="2:17" ht="12.75">
      <c r="B140" s="56"/>
      <c r="H140" s="27"/>
      <c r="I140" s="27"/>
      <c r="J140" s="27"/>
      <c r="K140" s="27"/>
      <c r="L140" s="27"/>
      <c r="M140" s="27"/>
      <c r="N140" s="27"/>
      <c r="O140" s="27"/>
      <c r="Q140" s="43"/>
    </row>
    <row r="141" spans="2:17" ht="12.75">
      <c r="B141" s="56"/>
      <c r="H141" s="27"/>
      <c r="I141" s="27"/>
      <c r="J141" s="27"/>
      <c r="K141" s="27"/>
      <c r="L141" s="27"/>
      <c r="M141" s="27"/>
      <c r="N141" s="27"/>
      <c r="O141" s="27"/>
      <c r="Q141" s="43"/>
    </row>
    <row r="142" spans="2:17" ht="12.75">
      <c r="B142" s="56"/>
      <c r="H142" s="27"/>
      <c r="I142" s="27"/>
      <c r="J142" s="27"/>
      <c r="K142" s="27"/>
      <c r="L142" s="27"/>
      <c r="M142" s="27"/>
      <c r="N142" s="27"/>
      <c r="O142" s="27"/>
      <c r="Q142" s="43"/>
    </row>
    <row r="143" spans="2:17" ht="12.75">
      <c r="B143" s="56"/>
      <c r="H143" s="27"/>
      <c r="I143" s="27"/>
      <c r="J143" s="27"/>
      <c r="K143" s="27"/>
      <c r="L143" s="27"/>
      <c r="M143" s="27"/>
      <c r="N143" s="27"/>
      <c r="O143" s="27"/>
      <c r="Q143" s="43"/>
    </row>
    <row r="144" spans="2:17" ht="12.75">
      <c r="B144" s="56"/>
      <c r="H144" s="27"/>
      <c r="I144" s="27"/>
      <c r="J144" s="27"/>
      <c r="K144" s="27"/>
      <c r="L144" s="27"/>
      <c r="M144" s="27"/>
      <c r="N144" s="27"/>
      <c r="O144" s="27"/>
      <c r="Q144" s="43"/>
    </row>
    <row r="145" spans="2:17" ht="12.75">
      <c r="B145" s="56"/>
      <c r="H145" s="27"/>
      <c r="I145" s="27"/>
      <c r="J145" s="27"/>
      <c r="K145" s="27"/>
      <c r="L145" s="27"/>
      <c r="M145" s="27"/>
      <c r="N145" s="27"/>
      <c r="O145" s="27"/>
      <c r="Q145" s="43"/>
    </row>
    <row r="146" spans="2:17" ht="12.75">
      <c r="B146" s="56"/>
      <c r="H146" s="27"/>
      <c r="I146" s="27"/>
      <c r="J146" s="27"/>
      <c r="K146" s="27"/>
      <c r="L146" s="27"/>
      <c r="M146" s="27"/>
      <c r="N146" s="27"/>
      <c r="O146" s="27"/>
      <c r="Q146" s="43"/>
    </row>
    <row r="147" spans="2:17" ht="12.75">
      <c r="B147" s="56"/>
      <c r="H147" s="27"/>
      <c r="I147" s="27"/>
      <c r="J147" s="27"/>
      <c r="K147" s="27"/>
      <c r="L147" s="27"/>
      <c r="M147" s="27"/>
      <c r="N147" s="27"/>
      <c r="O147" s="27"/>
      <c r="Q147" s="43"/>
    </row>
    <row r="148" spans="2:17" ht="12.75">
      <c r="B148" s="56"/>
      <c r="H148" s="27"/>
      <c r="I148" s="27"/>
      <c r="J148" s="27"/>
      <c r="K148" s="27"/>
      <c r="L148" s="27"/>
      <c r="M148" s="27"/>
      <c r="N148" s="27"/>
      <c r="O148" s="27"/>
      <c r="Q148" s="43"/>
    </row>
    <row r="149" spans="2:17" ht="12.75">
      <c r="B149" s="56"/>
      <c r="H149" s="27"/>
      <c r="I149" s="27"/>
      <c r="J149" s="27"/>
      <c r="K149" s="27"/>
      <c r="L149" s="27"/>
      <c r="M149" s="27"/>
      <c r="N149" s="27"/>
      <c r="O149" s="27"/>
      <c r="Q149" s="43"/>
    </row>
    <row r="150" spans="2:17" ht="12.75">
      <c r="B150" s="56"/>
      <c r="H150" s="27"/>
      <c r="I150" s="27"/>
      <c r="J150" s="27"/>
      <c r="K150" s="27"/>
      <c r="L150" s="27"/>
      <c r="M150" s="27"/>
      <c r="N150" s="27"/>
      <c r="O150" s="27"/>
      <c r="Q150" s="43"/>
    </row>
    <row r="151" spans="2:17" ht="12.75">
      <c r="B151" s="56"/>
      <c r="H151" s="27"/>
      <c r="I151" s="27"/>
      <c r="J151" s="27"/>
      <c r="K151" s="27"/>
      <c r="L151" s="27"/>
      <c r="M151" s="27"/>
      <c r="N151" s="27"/>
      <c r="O151" s="27"/>
      <c r="Q151" s="43"/>
    </row>
    <row r="152" spans="2:17" ht="12.75">
      <c r="B152" s="56"/>
      <c r="H152" s="27"/>
      <c r="I152" s="27"/>
      <c r="J152" s="27"/>
      <c r="K152" s="27"/>
      <c r="L152" s="27"/>
      <c r="M152" s="27"/>
      <c r="N152" s="27"/>
      <c r="O152" s="27"/>
      <c r="Q152" s="43"/>
    </row>
    <row r="153" spans="2:17" ht="12.75">
      <c r="B153" s="56"/>
      <c r="H153" s="27"/>
      <c r="I153" s="27"/>
      <c r="J153" s="27"/>
      <c r="K153" s="27"/>
      <c r="L153" s="27"/>
      <c r="M153" s="27"/>
      <c r="N153" s="27"/>
      <c r="O153" s="27"/>
      <c r="Q153" s="43"/>
    </row>
    <row r="154" spans="2:17" ht="12.75">
      <c r="B154" s="56"/>
      <c r="H154" s="27"/>
      <c r="I154" s="27"/>
      <c r="J154" s="27"/>
      <c r="K154" s="27"/>
      <c r="L154" s="27"/>
      <c r="M154" s="27"/>
      <c r="N154" s="27"/>
      <c r="O154" s="27"/>
      <c r="Q154" s="43"/>
    </row>
    <row r="155" spans="2:17" ht="12.75">
      <c r="B155" s="56"/>
      <c r="H155" s="27"/>
      <c r="I155" s="27"/>
      <c r="J155" s="27"/>
      <c r="K155" s="27"/>
      <c r="L155" s="27"/>
      <c r="M155" s="27"/>
      <c r="N155" s="27"/>
      <c r="O155" s="27"/>
      <c r="Q155" s="43"/>
    </row>
    <row r="156" spans="2:17" ht="12.75">
      <c r="B156" s="56"/>
      <c r="H156" s="27"/>
      <c r="I156" s="27"/>
      <c r="J156" s="27"/>
      <c r="K156" s="27"/>
      <c r="L156" s="27"/>
      <c r="M156" s="27"/>
      <c r="N156" s="27"/>
      <c r="O156" s="27"/>
      <c r="Q156" s="43"/>
    </row>
    <row r="157" spans="2:17" ht="12.75">
      <c r="B157" s="56"/>
      <c r="H157" s="27"/>
      <c r="I157" s="27"/>
      <c r="J157" s="27"/>
      <c r="K157" s="27"/>
      <c r="L157" s="27"/>
      <c r="M157" s="27"/>
      <c r="N157" s="27"/>
      <c r="O157" s="27"/>
      <c r="Q157" s="43"/>
    </row>
    <row r="158" spans="2:17" ht="12.75">
      <c r="B158" s="56"/>
      <c r="H158" s="27"/>
      <c r="I158" s="27"/>
      <c r="J158" s="27"/>
      <c r="K158" s="27"/>
      <c r="L158" s="27"/>
      <c r="M158" s="27"/>
      <c r="N158" s="27"/>
      <c r="O158" s="27"/>
      <c r="Q158" s="43"/>
    </row>
    <row r="159" spans="2:17" ht="12.75">
      <c r="B159" s="56"/>
      <c r="H159" s="27"/>
      <c r="I159" s="27"/>
      <c r="J159" s="27"/>
      <c r="K159" s="27"/>
      <c r="L159" s="27"/>
      <c r="M159" s="27"/>
      <c r="N159" s="27"/>
      <c r="O159" s="27"/>
      <c r="Q159" s="43"/>
    </row>
    <row r="160" spans="2:17" ht="12.75">
      <c r="B160" s="56"/>
      <c r="H160" s="27"/>
      <c r="I160" s="27"/>
      <c r="J160" s="27"/>
      <c r="K160" s="27"/>
      <c r="L160" s="27"/>
      <c r="M160" s="27"/>
      <c r="N160" s="27"/>
      <c r="O160" s="27"/>
      <c r="Q160" s="43"/>
    </row>
    <row r="161" spans="2:17" ht="12.75">
      <c r="B161" s="56"/>
      <c r="H161" s="27"/>
      <c r="I161" s="27"/>
      <c r="J161" s="27"/>
      <c r="K161" s="27"/>
      <c r="L161" s="27"/>
      <c r="M161" s="27"/>
      <c r="N161" s="27"/>
      <c r="O161" s="27"/>
      <c r="Q161" s="43"/>
    </row>
    <row r="162" spans="2:17" ht="12.75">
      <c r="B162" s="56"/>
      <c r="H162" s="27"/>
      <c r="I162" s="27"/>
      <c r="J162" s="27"/>
      <c r="K162" s="27"/>
      <c r="L162" s="27"/>
      <c r="M162" s="27"/>
      <c r="N162" s="27"/>
      <c r="O162" s="27"/>
      <c r="Q162" s="43"/>
    </row>
    <row r="163" spans="2:17" ht="12.75">
      <c r="B163" s="56"/>
      <c r="H163" s="27"/>
      <c r="I163" s="27"/>
      <c r="J163" s="27"/>
      <c r="K163" s="27"/>
      <c r="L163" s="27"/>
      <c r="M163" s="27"/>
      <c r="N163" s="27"/>
      <c r="O163" s="27"/>
      <c r="Q163" s="43"/>
    </row>
    <row r="164" spans="2:17" ht="12.75">
      <c r="B164" s="56"/>
      <c r="H164" s="27"/>
      <c r="I164" s="27"/>
      <c r="J164" s="27"/>
      <c r="K164" s="27"/>
      <c r="L164" s="27"/>
      <c r="M164" s="27"/>
      <c r="N164" s="27"/>
      <c r="O164" s="27"/>
      <c r="Q164" s="43"/>
    </row>
    <row r="165" spans="2:17" ht="12.75">
      <c r="B165" s="56"/>
      <c r="H165" s="27"/>
      <c r="I165" s="27"/>
      <c r="J165" s="27"/>
      <c r="K165" s="27"/>
      <c r="L165" s="27"/>
      <c r="M165" s="27"/>
      <c r="N165" s="27"/>
      <c r="O165" s="27"/>
      <c r="Q165" s="43"/>
    </row>
    <row r="166" spans="2:17" ht="12.75">
      <c r="B166" s="56"/>
      <c r="H166" s="27"/>
      <c r="I166" s="27"/>
      <c r="J166" s="27"/>
      <c r="K166" s="27"/>
      <c r="L166" s="27"/>
      <c r="M166" s="27"/>
      <c r="N166" s="27"/>
      <c r="O166" s="27"/>
      <c r="Q166" s="43"/>
    </row>
    <row r="167" spans="2:17" ht="12.75">
      <c r="B167" s="56"/>
      <c r="H167" s="27"/>
      <c r="I167" s="27"/>
      <c r="J167" s="27"/>
      <c r="K167" s="27"/>
      <c r="L167" s="27"/>
      <c r="M167" s="27"/>
      <c r="N167" s="27"/>
      <c r="O167" s="27"/>
      <c r="Q167" s="43"/>
    </row>
    <row r="168" spans="2:17" ht="12.75">
      <c r="B168" s="56"/>
      <c r="H168" s="27"/>
      <c r="I168" s="27"/>
      <c r="J168" s="27"/>
      <c r="K168" s="27"/>
      <c r="L168" s="27"/>
      <c r="M168" s="27"/>
      <c r="N168" s="27"/>
      <c r="O168" s="27"/>
      <c r="Q168" s="43"/>
    </row>
    <row r="169" spans="2:17" ht="12.75">
      <c r="B169" s="56"/>
      <c r="H169" s="27"/>
      <c r="I169" s="27"/>
      <c r="J169" s="27"/>
      <c r="K169" s="27"/>
      <c r="L169" s="27"/>
      <c r="M169" s="27"/>
      <c r="N169" s="27"/>
      <c r="O169" s="27"/>
      <c r="Q169" s="43"/>
    </row>
  </sheetData>
  <sheetProtection/>
  <mergeCells count="13">
    <mergeCell ref="I5:K5"/>
    <mergeCell ref="L5:M5"/>
    <mergeCell ref="C5:C6"/>
    <mergeCell ref="A1:Q1"/>
    <mergeCell ref="A2:Q2"/>
    <mergeCell ref="A3:Q3"/>
    <mergeCell ref="Q5:Q6"/>
    <mergeCell ref="A5:A6"/>
    <mergeCell ref="B5:B6"/>
    <mergeCell ref="E5:E6"/>
    <mergeCell ref="F5:F6"/>
    <mergeCell ref="G5:G6"/>
    <mergeCell ref="H5:H6"/>
  </mergeCells>
  <conditionalFormatting sqref="P5">
    <cfRule type="cellIs" priority="3" dxfId="8" operator="lessThan">
      <formula>0</formula>
    </cfRule>
    <cfRule type="cellIs" priority="4" dxfId="8" operator="lessThan">
      <formula>0</formula>
    </cfRule>
  </conditionalFormatting>
  <conditionalFormatting sqref="P6">
    <cfRule type="cellIs" priority="1" dxfId="8" operator="lessThan">
      <formula>0</formula>
    </cfRule>
    <cfRule type="cellIs" priority="2" dxfId="8" operator="lessThan">
      <formula>0</formula>
    </cfRule>
  </conditionalFormatting>
  <printOptions horizontalCentered="1"/>
  <pageMargins left="0.2" right="0.2" top="0.17" bottom="0.22" header="0.17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ион</dc:creator>
  <cp:keywords/>
  <dc:description/>
  <cp:lastModifiedBy>111</cp:lastModifiedBy>
  <cp:lastPrinted>2022-08-31T09:24:25Z</cp:lastPrinted>
  <dcterms:created xsi:type="dcterms:W3CDTF">2010-12-23T13:49:38Z</dcterms:created>
  <dcterms:modified xsi:type="dcterms:W3CDTF">2022-09-08T07:51:16Z</dcterms:modified>
  <cp:category/>
  <cp:version/>
  <cp:contentType/>
  <cp:contentStatus/>
</cp:coreProperties>
</file>